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1 Principal Receipts" sheetId="2" state="visible" r:id="rId2"/>
    <sheet name="P-2 Gains and Losses on Sales o" sheetId="3" state="visible" r:id="rId3"/>
    <sheet name="P-3 Principal Disbursements" sheetId="4" state="visible" r:id="rId4"/>
    <sheet name="P-4 Principal Distributions" sheetId="5" state="visible" r:id="rId5"/>
    <sheet name="P-5 Principal Balance on Hand" sheetId="6" state="visible" r:id="rId6"/>
    <sheet name="P-6 Investments Made" sheetId="7" state="visible" r:id="rId7"/>
    <sheet name="P-7 Changes in Investment Holdi" sheetId="8" state="visible" r:id="rId8"/>
    <sheet name="I-1 Income Receipts" sheetId="9" state="visible" r:id="rId9"/>
    <sheet name="I-2 Income Disbursements" sheetId="10" state="visible" r:id="rId10"/>
    <sheet name="I-3 Income Distributions" sheetId="11" state="visible" r:id="rId11"/>
    <sheet name="I-4 Income Balance on Hand" sheetId="12" state="visible" r:id="rId12"/>
    <sheet name="O-1 Assets on Hand at Beginning" sheetId="13" state="visible" r:id="rId13"/>
    <sheet name="O-2 Liabilities at Close of Per" sheetId="14" state="visible" r:id="rId14"/>
    <sheet name="O-3 Compensation of Fiduciary a" sheetId="15" state="visible" r:id="rId15"/>
    <sheet name="O-4 Distributions by Beneficiar" sheetId="16" state="visible" r:id="rId16"/>
    <sheet name="O-5 Cash Reconciliation to Acco" sheetId="17" state="visible" r:id="rId17"/>
    <sheet name="O-6 Index of Cancelled Checks" sheetId="18" state="visible" r:id="rId18"/>
    <sheet name="O-7 Statements of the Personal " sheetId="19" state="visible" r:id="rId19"/>
    <sheet name="Ledger" sheetId="20" state="visible" r:id="rId20"/>
    <sheet name="By year" sheetId="21" state="visible" r:id="rId21"/>
    <sheet name="Exceptions" sheetId="22" state="visible" r:id="rId22"/>
    <sheet name="Review flags" sheetId="23" state="visible" r:id="rId23"/>
  </sheets>
  <definedNames/>
  <calcPr calcId="124519" fullCalcOnLoad="1"/>
</workbook>
</file>

<file path=xl/styles.xml><?xml version="1.0" encoding="utf-8"?>
<styleSheet xmlns="http://schemas.openxmlformats.org/spreadsheetml/2006/main">
  <numFmts count="1">
    <numFmt numFmtId="164" formatCode="#,##0.00;(#,##0.00);&quot;-&quot;"/>
  </numFmts>
  <fonts count="6">
    <font>
      <name val="Calibri"/>
      <family val="2"/>
      <color theme="1"/>
      <sz val="11"/>
      <scheme val="minor"/>
    </font>
    <font>
      <b val="1"/>
      <sz val="14"/>
    </font>
    <font>
      <b val="1"/>
    </font>
    <font>
      <b val="1"/>
      <sz val="12"/>
    </font>
    <font>
      <b val="1"/>
      <color rgb="00FFFFFF"/>
    </font>
    <font/>
  </fonts>
  <fills count="3">
    <fill>
      <patternFill/>
    </fill>
    <fill>
      <patternFill patternType="gray125"/>
    </fill>
    <fill>
      <patternFill patternType="solid">
        <fgColor rgb="0014213D"/>
      </patternFill>
    </fill>
  </fills>
  <borders count="2">
    <border>
      <left/>
      <right/>
      <top/>
      <bottom/>
      <diagonal/>
    </border>
    <border>
      <top style="thin">
        <color rgb="0014213D"/>
      </top>
      <bottom style="double">
        <color rgb="0014213D"/>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0" pivotButton="0" quotePrefix="0" xfId="0"/>
    <xf numFmtId="0" fontId="4" fillId="2" borderId="0" pivotButton="0" quotePrefix="0" xfId="0"/>
    <xf numFmtId="0" fontId="5" fillId="0" borderId="0" pivotButton="0" quotePrefix="0" xfId="0"/>
    <xf numFmtId="164" fontId="0" fillId="0" borderId="0" pivotButton="0" quotePrefix="0" xfId="0"/>
    <xf numFmtId="164" fontId="2" fillId="0" borderId="0" pivotButton="0" quotePrefix="0" xfId="0"/>
    <xf numFmtId="0" fontId="4" fillId="2" borderId="0" applyAlignment="1" pivotButton="0" quotePrefix="0" xfId="0">
      <alignment horizontal="left"/>
    </xf>
    <xf numFmtId="0" fontId="4" fillId="2" borderId="0" applyAlignment="1" pivotButton="0" quotePrefix="0" xfId="0">
      <alignment horizontal="right"/>
    </xf>
    <xf numFmtId="0" fontId="2" fillId="0" borderId="1" pivotButton="0" quotePrefix="0" xfId="0"/>
    <xf numFmtId="164" fontId="2" fillId="0"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styles" Target="styles.xml" Id="rId24" /><Relationship Type="http://schemas.openxmlformats.org/officeDocument/2006/relationships/theme" Target="theme/theme1.xml" Id="rId2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62" customWidth="1" min="1" max="1"/>
    <col width="18" customWidth="1" min="2" max="2"/>
    <col width="18" customWidth="1" min="3" max="3"/>
    <col width="18" customWidth="1" min="4" max="4"/>
    <col width="18" customWidth="1" min="5" max="5"/>
  </cols>
  <sheetData>
    <row r="1">
      <c r="A1" s="1" t="inlineStr">
        <is>
          <t>Estate of Emerson W. Notional (fictional), Deceased</t>
        </is>
      </c>
    </row>
    <row r="2">
      <c r="A2" s="2" t="inlineStr">
        <is>
          <t>Matter</t>
        </is>
      </c>
      <c r="B2" t="inlineStr">
        <is>
          <t>Estate of Emerson W. Notional (fictional), Deceased</t>
        </is>
      </c>
    </row>
    <row r="3">
      <c r="A3" s="2" t="inlineStr">
        <is>
          <t>Type</t>
        </is>
      </c>
      <c r="B3" t="inlineStr">
        <is>
          <t>Decedent's estate</t>
        </is>
      </c>
    </row>
    <row r="4">
      <c r="A4" s="2" t="inlineStr">
        <is>
          <t>Fiduciary</t>
        </is>
      </c>
      <c r="B4" t="inlineStr">
        <is>
          <t>Blair K. Examplefield, Executor</t>
        </is>
      </c>
    </row>
    <row r="5">
      <c r="A5" s="2" t="inlineStr">
        <is>
          <t>Account period</t>
        </is>
      </c>
      <c r="B5" t="inlineStr">
        <is>
          <t>March 3, 2025 through February 28, 2026</t>
        </is>
      </c>
    </row>
    <row r="6">
      <c r="A6" s="2" t="inlineStr">
        <is>
          <t>Account</t>
        </is>
      </c>
      <c r="B6" t="inlineStr">
        <is>
          <t>First account</t>
        </is>
      </c>
    </row>
    <row r="7">
      <c r="A7" s="2" t="inlineStr">
        <is>
          <t>Court</t>
        </is>
      </c>
      <c r="B7" t="inlineStr">
        <is>
          <t>Probate Court, Exemplar County, Tennessee (fictional)</t>
        </is>
      </c>
    </row>
    <row r="8">
      <c r="A8" s="2" t="inlineStr">
        <is>
          <t>Case no.</t>
        </is>
      </c>
      <c r="B8" t="inlineStr">
        <is>
          <t>P-25-000 (sample)</t>
        </is>
      </c>
    </row>
    <row r="9">
      <c r="A9" s="2" t="inlineStr">
        <is>
          <t>Date of death</t>
        </is>
      </c>
      <c r="B9" t="inlineStr">
        <is>
          <t>January 28, 2025</t>
        </is>
      </c>
    </row>
    <row r="10">
      <c r="A10" s="2" t="inlineStr">
        <is>
          <t>Format</t>
        </is>
      </c>
      <c r="B10" t="inlineStr">
        <is>
          <t>Tennessee accounting (elements of Tenn. Code §30-2-601)</t>
        </is>
      </c>
    </row>
    <row r="12">
      <c r="A12" s="3" t="inlineStr">
        <is>
          <t>Summary of Account</t>
        </is>
      </c>
    </row>
    <row r="13">
      <c r="A13" s="4" t="inlineStr"/>
      <c r="B13" s="5" t="inlineStr">
        <is>
          <t>Principal</t>
        </is>
      </c>
      <c r="C13" s="5" t="inlineStr">
        <is>
          <t>Income</t>
        </is>
      </c>
      <c r="D13" s="5" t="inlineStr">
        <is>
          <t>Schedule</t>
        </is>
      </c>
    </row>
    <row r="14">
      <c r="A14" s="2" t="inlineStr">
        <is>
          <t>PRINCIPAL</t>
        </is>
      </c>
      <c r="D14" t="inlineStr"/>
    </row>
    <row r="15">
      <c r="A15" s="6" t="inlineStr">
        <is>
          <t>Balance before this account (inventory or prior account)</t>
        </is>
      </c>
      <c r="B15" s="7" t="n">
        <v>681310.4399999999</v>
      </c>
      <c r="D15" t="inlineStr">
        <is>
          <t>O-1</t>
        </is>
      </c>
    </row>
    <row r="16">
      <c r="A16" s="6" t="inlineStr">
        <is>
          <t>Receipts</t>
        </is>
      </c>
      <c r="B16" s="7" t="n">
        <v>0</v>
      </c>
      <c r="D16" t="inlineStr">
        <is>
          <t>P-1</t>
        </is>
      </c>
    </row>
    <row r="17">
      <c r="A17" s="6" t="inlineStr">
        <is>
          <t>Net gain or (loss) on sales or other dispositions</t>
        </is>
      </c>
      <c r="B17" s="7" t="n">
        <v>13000</v>
      </c>
      <c r="D17" t="inlineStr">
        <is>
          <t>P-2</t>
        </is>
      </c>
    </row>
    <row r="18">
      <c r="A18" s="6" t="inlineStr">
        <is>
          <t>Less disbursements</t>
        </is>
      </c>
      <c r="B18" s="7" t="n">
        <v>-23493.42</v>
      </c>
      <c r="D18" t="inlineStr">
        <is>
          <t>P-3</t>
        </is>
      </c>
    </row>
    <row r="19">
      <c r="A19" s="6" t="inlineStr">
        <is>
          <t>Less distributions</t>
        </is>
      </c>
      <c r="B19" s="7" t="n">
        <v>-667467.97</v>
      </c>
      <c r="D19" t="inlineStr">
        <is>
          <t>P-4</t>
        </is>
      </c>
    </row>
    <row r="20">
      <c r="A20" s="2" t="inlineStr">
        <is>
          <t>Principal balance on hand</t>
        </is>
      </c>
      <c r="B20" s="8" t="n">
        <v>3349.05</v>
      </c>
      <c r="D20" t="inlineStr">
        <is>
          <t>P-5</t>
        </is>
      </c>
    </row>
    <row r="21">
      <c r="A21" s="2" t="inlineStr">
        <is>
          <t>INCOME</t>
        </is>
      </c>
      <c r="D21" t="inlineStr"/>
    </row>
    <row r="22">
      <c r="A22" s="6" t="inlineStr">
        <is>
          <t>Balance before this account</t>
        </is>
      </c>
      <c r="C22" s="7" t="n">
        <v>0</v>
      </c>
      <c r="D22" t="inlineStr"/>
    </row>
    <row r="23">
      <c r="A23" s="6" t="inlineStr">
        <is>
          <t>Receipts</t>
        </is>
      </c>
      <c r="C23" s="7" t="n">
        <v>15681.2</v>
      </c>
      <c r="D23" t="inlineStr">
        <is>
          <t>I-1</t>
        </is>
      </c>
    </row>
    <row r="24">
      <c r="A24" s="6" t="inlineStr">
        <is>
          <t>Less disbursements</t>
        </is>
      </c>
      <c r="C24" s="7" t="n">
        <v>-14030.25</v>
      </c>
      <c r="D24" t="inlineStr">
        <is>
          <t>I-2</t>
        </is>
      </c>
    </row>
    <row r="25">
      <c r="A25" s="6" t="inlineStr">
        <is>
          <t>Less distributions</t>
        </is>
      </c>
      <c r="C25" s="7" t="n">
        <v>0</v>
      </c>
      <c r="D25" t="inlineStr">
        <is>
          <t>I-3</t>
        </is>
      </c>
    </row>
    <row r="26">
      <c r="A26" s="2" t="inlineStr">
        <is>
          <t>Income balance on hand</t>
        </is>
      </c>
      <c r="C26" s="8" t="n">
        <v>1650.95</v>
      </c>
      <c r="D26" t="inlineStr">
        <is>
          <t>I-4</t>
        </is>
      </c>
    </row>
    <row r="27">
      <c r="A27" s="2" t="inlineStr">
        <is>
          <t>Combined balance on hand (carry value)</t>
        </is>
      </c>
      <c r="B27" s="8" t="n">
        <v>3349.05</v>
      </c>
      <c r="C27" s="8" t="n">
        <v>1650.95</v>
      </c>
      <c r="D27" t="inlineStr"/>
    </row>
    <row r="28">
      <c r="A28" s="6" t="inlineStr">
        <is>
          <t>Combined balance on hand: current value</t>
        </is>
      </c>
      <c r="B28" s="7" t="n">
        <v>5000</v>
      </c>
      <c r="D28" t="inlineStr"/>
    </row>
    <row r="30">
      <c r="A30" s="2" t="inlineStr">
        <is>
          <t>Status</t>
        </is>
      </c>
      <c r="B30" t="inlineStr">
        <is>
          <t>Balanced and reconciled</t>
        </is>
      </c>
    </row>
    <row r="31">
      <c r="A31" s="2" t="inlineStr">
        <is>
          <t>Format</t>
        </is>
      </c>
      <c r="B31" t="inlineStr">
        <is>
          <t>A principal and income account containing the elements Tenn. Code Ann. §30-2-601(a)(2) requires of a personal representative's accounting: all receipts, disbursements and distributions of principal and income for the period, and the remaining assets held in the estate. It is not a county court form.</t>
        </is>
      </c>
    </row>
    <row r="32">
      <c r="A32" s="2" t="inlineStr">
        <is>
          <t>Prepared with</t>
        </is>
      </c>
      <c r="B32" t="inlineStr">
        <is>
          <t>Summafolio (not legal, tax or investment advice; the fiduciary reviews and signs)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P-1: Principal Receipts</t>
        </is>
      </c>
    </row>
    <row r="3">
      <c r="A3" s="9" t="inlineStr">
        <is>
          <t>Date</t>
        </is>
      </c>
      <c r="B3" s="9" t="inlineStr">
        <is>
          <t>Description</t>
        </is>
      </c>
      <c r="C3" s="9" t="inlineStr">
        <is>
          <t>Account</t>
        </is>
      </c>
      <c r="D3" s="10" t="inlineStr">
        <is>
          <t>Amount</t>
        </is>
      </c>
    </row>
    <row r="4">
      <c r="A4" s="11" t="inlineStr"/>
      <c r="B4" s="11" t="inlineStr">
        <is>
          <t>Total</t>
        </is>
      </c>
      <c r="C4" s="11" t="inlineStr"/>
      <c r="D4" s="12"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 width="18" customWidth="1" min="5" max="5"/>
    <col width="18" customWidth="1" min="6" max="6"/>
    <col width="18" customWidth="1" min="7" max="7"/>
  </cols>
  <sheetData>
    <row r="1">
      <c r="A1" s="3" t="inlineStr">
        <is>
          <t>Schedule P-2: Gains and Losses on Sales or Other Dispositions</t>
        </is>
      </c>
    </row>
    <row r="3">
      <c r="A3" s="9" t="inlineStr">
        <is>
          <t>Date</t>
        </is>
      </c>
      <c r="B3" s="9" t="inlineStr">
        <is>
          <t>Description</t>
        </is>
      </c>
      <c r="C3" s="10" t="inlineStr">
        <is>
          <t>Shares/units</t>
        </is>
      </c>
      <c r="D3" s="10" t="inlineStr">
        <is>
          <t>Net proceeds</t>
        </is>
      </c>
      <c r="E3" s="10" t="inlineStr">
        <is>
          <t>Carry value</t>
        </is>
      </c>
      <c r="F3" s="10" t="inlineStr">
        <is>
          <t>Gain</t>
        </is>
      </c>
      <c r="G3" s="10" t="inlineStr">
        <is>
          <t>Loss</t>
        </is>
      </c>
    </row>
    <row r="4">
      <c r="A4" t="inlineStr">
        <is>
          <t>2025-03-06</t>
        </is>
      </c>
      <c r="B4" t="inlineStr">
        <is>
          <t>Deposit: closing balance of decedent's money market XX8812</t>
        </is>
      </c>
      <c r="C4" t="inlineStr">
        <is>
          <t>1</t>
        </is>
      </c>
      <c r="D4" s="7" t="n">
        <v>52310.44</v>
      </c>
      <c r="E4" s="7" t="n">
        <v>52310.44</v>
      </c>
      <c r="F4" s="7" t="n">
        <v>0</v>
      </c>
      <c r="G4" s="7" t="n">
        <v>0</v>
      </c>
    </row>
    <row r="5">
      <c r="A5" t="inlineStr">
        <is>
          <t>2025-08-29</t>
        </is>
      </c>
      <c r="B5" t="inlineStr">
        <is>
          <t>Wire: title company net proceeds 77 Example Hollow Rd</t>
        </is>
      </c>
      <c r="C5" t="inlineStr">
        <is>
          <t>1</t>
        </is>
      </c>
      <c r="D5" s="7" t="n">
        <v>251600</v>
      </c>
      <c r="E5" s="7" t="n">
        <v>238000</v>
      </c>
      <c r="F5" s="7" t="n">
        <v>13600</v>
      </c>
      <c r="G5" s="7" t="n">
        <v>0</v>
      </c>
    </row>
    <row r="6">
      <c r="A6" t="inlineStr">
        <is>
          <t>2025-09-12</t>
        </is>
      </c>
      <c r="B6" t="inlineStr">
        <is>
          <t>Deposit: proceeds sale of 2018 Example Motors sedan</t>
        </is>
      </c>
      <c r="C6" t="inlineStr">
        <is>
          <t>1</t>
        </is>
      </c>
      <c r="D6" s="7" t="n">
        <v>10400</v>
      </c>
      <c r="E6" s="7" t="n">
        <v>11000</v>
      </c>
      <c r="F6" s="7" t="n">
        <v>0</v>
      </c>
      <c r="G6" s="7" t="n">
        <v>600</v>
      </c>
    </row>
    <row r="7">
      <c r="A7" s="11" t="inlineStr"/>
      <c r="B7" s="11" t="inlineStr">
        <is>
          <t>Total</t>
        </is>
      </c>
      <c r="C7" s="11" t="inlineStr"/>
      <c r="D7" s="12">
        <f>SUM(D4:D6)</f>
        <v/>
      </c>
      <c r="E7" s="12">
        <f>SUM(E4:E6)</f>
        <v/>
      </c>
      <c r="F7" s="12">
        <f>SUM(F4:F6)</f>
        <v/>
      </c>
      <c r="G7" s="12">
        <f>SUM(G4:G6)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P-3: Principal Disbursements</t>
        </is>
      </c>
    </row>
    <row r="3">
      <c r="A3" s="9" t="inlineStr">
        <is>
          <t>Date</t>
        </is>
      </c>
      <c r="B3" s="9" t="inlineStr">
        <is>
          <t>Description</t>
        </is>
      </c>
      <c r="C3" s="9" t="inlineStr">
        <is>
          <t>Account</t>
        </is>
      </c>
      <c r="D3" s="10" t="inlineStr">
        <is>
          <t>Amount</t>
        </is>
      </c>
    </row>
    <row r="4">
      <c r="A4" t="inlineStr">
        <is>
          <t>2025-03-12</t>
        </is>
      </c>
      <c r="B4" t="inlineStr">
        <is>
          <t>CHECK 1001 Ridgeview Funeral Home (fictional) services</t>
        </is>
      </c>
      <c r="C4" t="inlineStr">
        <is>
          <t>Ridgeview Example Bank Estate Checking ••3391</t>
        </is>
      </c>
      <c r="D4" s="7" t="n">
        <v>8725</v>
      </c>
    </row>
    <row r="5">
      <c r="A5" t="inlineStr">
        <is>
          <t>2025-03-20</t>
        </is>
      </c>
      <c r="B5" t="inlineStr">
        <is>
          <t>CHECK 1002 Exemplar County Probate Clerk court costs</t>
        </is>
      </c>
      <c r="C5" t="inlineStr">
        <is>
          <t>Ridgeview Example Bank Estate Checking ••3391</t>
        </is>
      </c>
      <c r="D5" s="7" t="n">
        <v>156.25</v>
      </c>
    </row>
    <row r="6">
      <c r="A6" t="inlineStr">
        <is>
          <t>2025-04-02</t>
        </is>
      </c>
      <c r="B6" t="inlineStr">
        <is>
          <t>CHECK 1003 Exemplar Ledger (fictional) notice to creditors</t>
        </is>
      </c>
      <c r="C6" t="inlineStr">
        <is>
          <t>Ridgeview Example Bank Estate Checking ••3391</t>
        </is>
      </c>
      <c r="D6" s="7" t="n">
        <v>74</v>
      </c>
    </row>
    <row r="7">
      <c r="A7" t="inlineStr">
        <is>
          <t>2025-04-15</t>
        </is>
      </c>
      <c r="B7" t="inlineStr">
        <is>
          <t>CHECK 1004 Example Medical Center claim</t>
        </is>
      </c>
      <c r="C7" t="inlineStr">
        <is>
          <t>Ridgeview Example Bank Estate Checking ••3391</t>
        </is>
      </c>
      <c r="D7" s="7" t="n">
        <v>4118.27</v>
      </c>
    </row>
    <row r="8">
      <c r="A8" t="inlineStr">
        <is>
          <t>2025-06-10</t>
        </is>
      </c>
      <c r="B8" t="inlineStr">
        <is>
          <t>CHECK 1006 Exemplar County Trustee, 2024 property tax</t>
        </is>
      </c>
      <c r="C8" t="inlineStr">
        <is>
          <t>Ridgeview Example Bank Estate Checking ••3391</t>
        </is>
      </c>
      <c r="D8" s="7" t="n">
        <v>1744.9</v>
      </c>
    </row>
    <row r="9">
      <c r="A9" t="inlineStr">
        <is>
          <t>2025-10-01</t>
        </is>
      </c>
      <c r="B9" t="inlineStr">
        <is>
          <t>CHECK 1008 Example &amp; Example PLLC legal services</t>
        </is>
      </c>
      <c r="C9" t="inlineStr">
        <is>
          <t>Ridgeview Example Bank Estate Checking ••3391</t>
        </is>
      </c>
      <c r="D9" s="7" t="n">
        <v>4625</v>
      </c>
    </row>
    <row r="10">
      <c r="A10" t="inlineStr">
        <is>
          <t>2025-10-15</t>
        </is>
      </c>
      <c r="B10" t="inlineStr">
        <is>
          <t>CHECK 1009 Example CPA Group final 1040 and 1041</t>
        </is>
      </c>
      <c r="C10" t="inlineStr">
        <is>
          <t>Ridgeview Example Bank Estate Checking ••3391</t>
        </is>
      </c>
      <c r="D10" s="7" t="n">
        <v>800</v>
      </c>
    </row>
    <row r="11">
      <c r="A11" t="inlineStr">
        <is>
          <t>2025-11-03</t>
        </is>
      </c>
      <c r="B11" t="inlineStr">
        <is>
          <t>CHECK 1010 Blair K. Examplefield executor fee per will</t>
        </is>
      </c>
      <c r="C11" t="inlineStr">
        <is>
          <t>Ridgeview Example Bank Estate Checking ••3391</t>
        </is>
      </c>
      <c r="D11" s="7" t="n">
        <v>3250</v>
      </c>
    </row>
    <row r="12">
      <c r="A12" s="11" t="inlineStr"/>
      <c r="B12" s="11" t="inlineStr">
        <is>
          <t>Total</t>
        </is>
      </c>
      <c r="C12" s="11" t="inlineStr"/>
      <c r="D12" s="12">
        <f>SUM(D4:D11)</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2"/>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P-4: Principal Distributions</t>
        </is>
      </c>
    </row>
    <row r="3">
      <c r="A3" s="9" t="inlineStr">
        <is>
          <t>Date</t>
        </is>
      </c>
      <c r="B3" s="9" t="inlineStr">
        <is>
          <t>Description</t>
        </is>
      </c>
      <c r="C3" s="9" t="inlineStr">
        <is>
          <t>Account</t>
        </is>
      </c>
      <c r="D3" s="10" t="inlineStr">
        <is>
          <t>Amount</t>
        </is>
      </c>
    </row>
    <row r="4">
      <c r="A4" t="inlineStr">
        <is>
          <t>2025-12-01</t>
        </is>
      </c>
      <c r="B4" t="inlineStr">
        <is>
          <t>CHECK 1011 Partial distribution to Quinn Notional (to Quinn Notional)</t>
        </is>
      </c>
      <c r="C4" t="inlineStr">
        <is>
          <t>Ridgeview Example Bank Estate Checking ••3391</t>
        </is>
      </c>
      <c r="D4" s="7" t="n">
        <v>135000</v>
      </c>
    </row>
    <row r="5">
      <c r="A5" t="inlineStr">
        <is>
          <t>2025-12-01</t>
        </is>
      </c>
      <c r="B5" t="inlineStr">
        <is>
          <t>CHECK 1012 Partial distribution to Reese Notional-Example (to Reese Notional-Example)</t>
        </is>
      </c>
      <c r="C5" t="inlineStr">
        <is>
          <t>Ridgeview Example Bank Estate Checking ••3391</t>
        </is>
      </c>
      <c r="D5" s="7" t="n">
        <v>135000</v>
      </c>
    </row>
    <row r="6">
      <c r="A6" t="inlineStr">
        <is>
          <t>2026-02-26</t>
        </is>
      </c>
      <c r="B6" t="inlineStr">
        <is>
          <t>Distributed in kind: 3000 sh EQDV to Quinn Notional (to Quinn Notional)</t>
        </is>
      </c>
      <c r="C6" t="inlineStr">
        <is>
          <t>Smoky Specimen Securities Estate Brokerage ••5528</t>
        </is>
      </c>
      <c r="D6" s="7" t="n">
        <v>90000</v>
      </c>
    </row>
    <row r="7">
      <c r="A7" t="inlineStr">
        <is>
          <t>2026-02-26</t>
        </is>
      </c>
      <c r="B7" t="inlineStr">
        <is>
          <t>Distributed in kind: 5000 sh MUNB to Quinn Notional (to Quinn Notional)</t>
        </is>
      </c>
      <c r="C7" t="inlineStr">
        <is>
          <t>Smoky Specimen Securities Estate Brokerage ••5528</t>
        </is>
      </c>
      <c r="D7" s="7" t="n">
        <v>100000</v>
      </c>
    </row>
    <row r="8">
      <c r="A8" t="inlineStr">
        <is>
          <t>2026-02-26</t>
        </is>
      </c>
      <c r="B8" t="inlineStr">
        <is>
          <t>Distributed in kind: 3000 sh EQDV to Reese Notional-Example (to Reese Notional-Example)</t>
        </is>
      </c>
      <c r="C8" t="inlineStr">
        <is>
          <t>Smoky Specimen Securities Estate Brokerage ••5528</t>
        </is>
      </c>
      <c r="D8" s="7" t="n">
        <v>90000</v>
      </c>
    </row>
    <row r="9">
      <c r="A9" t="inlineStr">
        <is>
          <t>2026-02-26</t>
        </is>
      </c>
      <c r="B9" t="inlineStr">
        <is>
          <t>Distributed in kind: 5000 sh MUNB to Reese Notional-Example (to Reese Notional-Example)</t>
        </is>
      </c>
      <c r="C9" t="inlineStr">
        <is>
          <t>Smoky Specimen Securities Estate Brokerage ••5528</t>
        </is>
      </c>
      <c r="D9" s="7" t="n">
        <v>100000</v>
      </c>
    </row>
    <row r="10">
      <c r="A10" t="inlineStr">
        <is>
          <t>2026-02-26</t>
        </is>
      </c>
      <c r="B10" t="inlineStr">
        <is>
          <t>CHECK 1013 Cash distribution to Quinn Notional (to Quinn Notional)</t>
        </is>
      </c>
      <c r="C10" t="inlineStr">
        <is>
          <t>Ridgeview Example Bank Estate Checking ••3391</t>
        </is>
      </c>
      <c r="D10" s="7" t="n">
        <v>8733.99</v>
      </c>
    </row>
    <row r="11">
      <c r="A11" t="inlineStr">
        <is>
          <t>2026-02-26</t>
        </is>
      </c>
      <c r="B11" t="inlineStr">
        <is>
          <t>CHECK 1014 Cash distribution to Reese Notional-Example (to Reese Notional-Example)</t>
        </is>
      </c>
      <c r="C11" t="inlineStr">
        <is>
          <t>Ridgeview Example Bank Estate Checking ••3391</t>
        </is>
      </c>
      <c r="D11" s="7" t="n">
        <v>8733.98</v>
      </c>
    </row>
    <row r="12">
      <c r="A12" s="11" t="inlineStr"/>
      <c r="B12" s="11" t="inlineStr">
        <is>
          <t>Total</t>
        </is>
      </c>
      <c r="C12" s="11" t="inlineStr"/>
      <c r="D12" s="12">
        <f>SUM(D4:D11)</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P-5: Principal Balance on Hand</t>
        </is>
      </c>
    </row>
    <row r="3">
      <c r="A3" s="9" t="inlineStr">
        <is>
          <t>Asset</t>
        </is>
      </c>
      <c r="B3" s="9" t="inlineStr">
        <is>
          <t>Where held</t>
        </is>
      </c>
      <c r="C3" s="9" t="inlineStr">
        <is>
          <t>Basis source</t>
        </is>
      </c>
      <c r="D3" s="10" t="inlineStr">
        <is>
          <t>Carry value</t>
        </is>
      </c>
      <c r="E3" s="10" t="inlineStr">
        <is>
          <t>Current value</t>
        </is>
      </c>
    </row>
    <row r="4">
      <c r="A4" t="inlineStr">
        <is>
          <t>Cash: Ridgeview Example Bank Estate Checking ••3391</t>
        </is>
      </c>
      <c r="B4" t="inlineStr">
        <is>
          <t>Ridgeview Example Bank Estate Checking ••3391</t>
        </is>
      </c>
      <c r="C4" t="inlineStr">
        <is>
          <t>cash</t>
        </is>
      </c>
      <c r="D4" s="7" t="n">
        <v>5000</v>
      </c>
      <c r="E4" s="7" t="n">
        <v>5000</v>
      </c>
    </row>
    <row r="5">
      <c r="A5" t="inlineStr">
        <is>
          <t>Cash: Smoky Specimen Securities Estate Brokerage ••5528</t>
        </is>
      </c>
      <c r="B5" t="inlineStr">
        <is>
          <t>Smoky Specimen Securities Estate Brokerage ••5528</t>
        </is>
      </c>
      <c r="C5" t="inlineStr">
        <is>
          <t>cash</t>
        </is>
      </c>
      <c r="D5" s="7" t="n">
        <v>0</v>
      </c>
      <c r="E5" s="7" t="n">
        <v>0</v>
      </c>
    </row>
    <row r="6">
      <c r="A6" s="11" t="inlineStr">
        <is>
          <t>Total</t>
        </is>
      </c>
      <c r="B6" s="11" t="inlineStr"/>
      <c r="C6" s="11" t="inlineStr"/>
      <c r="D6" s="12">
        <f>SUM(D4:D5)</f>
        <v/>
      </c>
      <c r="E6" s="12">
        <f>SUM(E4:E5)</f>
        <v/>
      </c>
    </row>
    <row r="8">
      <c r="A8" s="13" t="inlineStr">
        <is>
          <t>Carry value is the fiduciary acquisition value (date-of-death/inventory value, value on receipt, or cost). Current value is at the close of the period where known. Includes undistributed income cash of 1,650.95 shown separately on I-4; principal cash at close 3,349.05.</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P-6: Investments Made</t>
        </is>
      </c>
    </row>
    <row r="3">
      <c r="A3" s="9" t="inlineStr">
        <is>
          <t>Date</t>
        </is>
      </c>
      <c r="B3" s="9" t="inlineStr">
        <is>
          <t>Description</t>
        </is>
      </c>
      <c r="C3" s="9" t="inlineStr">
        <is>
          <t>Account</t>
        </is>
      </c>
      <c r="D3" s="10" t="inlineStr">
        <is>
          <t>Cost</t>
        </is>
      </c>
    </row>
    <row r="5">
      <c r="A5" s="13" t="inlineStr">
        <is>
          <t>Information only; not totaled, since the same cash may be invested more than once.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1"/>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P-7: Changes in Investment Holdings</t>
        </is>
      </c>
    </row>
    <row r="3">
      <c r="A3" s="9" t="inlineStr">
        <is>
          <t>Date</t>
        </is>
      </c>
      <c r="B3" s="9" t="inlineStr">
        <is>
          <t>Description</t>
        </is>
      </c>
      <c r="C3" s="9" t="inlineStr">
        <is>
          <t>Account</t>
        </is>
      </c>
      <c r="D3" s="10" t="inlineStr">
        <is>
          <t>Amount</t>
        </is>
      </c>
    </row>
    <row r="4">
      <c r="A4" t="inlineStr">
        <is>
          <t>2026-02-20</t>
        </is>
      </c>
      <c r="B4" t="inlineStr">
        <is>
          <t>Transfer: Transfer from Brokerage XXXX5528</t>
        </is>
      </c>
      <c r="C4" t="inlineStr">
        <is>
          <t>Ridgeview Example Bank Estate Checking ••3391</t>
        </is>
      </c>
      <c r="D4" s="7" t="n">
        <v>15620</v>
      </c>
    </row>
    <row r="5">
      <c r="A5" t="inlineStr">
        <is>
          <t>2026-02-20</t>
        </is>
      </c>
      <c r="B5" t="inlineStr">
        <is>
          <t>Transfer: Transfer to Estate Checking XXXX3391</t>
        </is>
      </c>
      <c r="C5" t="inlineStr">
        <is>
          <t>Smoky Specimen Securities Estate Brokerage ••5528</t>
        </is>
      </c>
      <c r="D5" s="7" t="n">
        <v>-15620</v>
      </c>
    </row>
    <row r="6">
      <c r="A6" t="inlineStr">
        <is>
          <t>2026-02-26</t>
        </is>
      </c>
      <c r="B6" t="inlineStr">
        <is>
          <t>Distributed in kind: 3000 sh EQDV to Quinn Notional</t>
        </is>
      </c>
      <c r="C6" t="inlineStr">
        <is>
          <t>Smoky Specimen Securities Estate Brokerage ••5528</t>
        </is>
      </c>
      <c r="D6" s="7" t="n">
        <v>90000</v>
      </c>
    </row>
    <row r="7">
      <c r="A7" t="inlineStr">
        <is>
          <t>2026-02-26</t>
        </is>
      </c>
      <c r="B7" t="inlineStr">
        <is>
          <t>Distributed in kind: 5000 sh MUNB to Quinn Notional</t>
        </is>
      </c>
      <c r="C7" t="inlineStr">
        <is>
          <t>Smoky Specimen Securities Estate Brokerage ••5528</t>
        </is>
      </c>
      <c r="D7" s="7" t="n">
        <v>100000</v>
      </c>
    </row>
    <row r="8">
      <c r="A8" t="inlineStr">
        <is>
          <t>2026-02-26</t>
        </is>
      </c>
      <c r="B8" t="inlineStr">
        <is>
          <t>Distributed in kind: 3000 sh EQDV to Reese Notional-Example</t>
        </is>
      </c>
      <c r="C8" t="inlineStr">
        <is>
          <t>Smoky Specimen Securities Estate Brokerage ••5528</t>
        </is>
      </c>
      <c r="D8" s="7" t="n">
        <v>90000</v>
      </c>
    </row>
    <row r="9">
      <c r="A9" t="inlineStr">
        <is>
          <t>2026-02-26</t>
        </is>
      </c>
      <c r="B9" t="inlineStr">
        <is>
          <t>Distributed in kind: 5000 sh MUNB to Reese Notional-Example</t>
        </is>
      </c>
      <c r="C9" t="inlineStr">
        <is>
          <t>Smoky Specimen Securities Estate Brokerage ••5528</t>
        </is>
      </c>
      <c r="D9" s="7" t="n">
        <v>100000</v>
      </c>
    </row>
    <row r="11">
      <c r="A11" s="13" t="inlineStr">
        <is>
          <t>Information only: these transactions don't change the amount the fiduciary is accountable for. Not totaled.</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3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I-1: Income Receipts</t>
        </is>
      </c>
    </row>
    <row r="3">
      <c r="A3" s="9" t="inlineStr">
        <is>
          <t>Date</t>
        </is>
      </c>
      <c r="B3" s="9" t="inlineStr">
        <is>
          <t>Description</t>
        </is>
      </c>
      <c r="C3" s="9" t="inlineStr">
        <is>
          <t>Account</t>
        </is>
      </c>
      <c r="D3" s="10" t="inlineStr">
        <is>
          <t>Amount</t>
        </is>
      </c>
    </row>
    <row r="4">
      <c r="A4" t="inlineStr">
        <is>
          <t>2025-03-26</t>
        </is>
      </c>
      <c r="B4" t="inlineStr">
        <is>
          <t>Interest paid</t>
        </is>
      </c>
      <c r="C4" t="inlineStr">
        <is>
          <t>Ridgeview Example Bank Estate Checking ••3391</t>
        </is>
      </c>
      <c r="D4" s="7" t="n">
        <v>5.1</v>
      </c>
    </row>
    <row r="5">
      <c r="A5" t="inlineStr">
        <is>
          <t>2025-04-02</t>
        </is>
      </c>
      <c r="B5" t="inlineStr">
        <is>
          <t>DIVIDEND EQDV</t>
        </is>
      </c>
      <c r="C5" t="inlineStr">
        <is>
          <t>Smoky Specimen Securities Estate Brokerage ••5528</t>
        </is>
      </c>
      <c r="D5" s="7" t="n">
        <v>720</v>
      </c>
    </row>
    <row r="6">
      <c r="A6" t="inlineStr">
        <is>
          <t>2025-04-02</t>
        </is>
      </c>
      <c r="B6" t="inlineStr">
        <is>
          <t>DIVIDEND MUNB</t>
        </is>
      </c>
      <c r="C6" t="inlineStr">
        <is>
          <t>Smoky Specimen Securities Estate Brokerage ••5528</t>
        </is>
      </c>
      <c r="D6" s="7" t="n">
        <v>700</v>
      </c>
    </row>
    <row r="7">
      <c r="A7" t="inlineStr">
        <is>
          <t>2025-04-26</t>
        </is>
      </c>
      <c r="B7" t="inlineStr">
        <is>
          <t>Interest paid</t>
        </is>
      </c>
      <c r="C7" t="inlineStr">
        <is>
          <t>Ridgeview Example Bank Estate Checking ••3391</t>
        </is>
      </c>
      <c r="D7" s="7" t="n">
        <v>5.1</v>
      </c>
    </row>
    <row r="8">
      <c r="A8" t="inlineStr">
        <is>
          <t>2025-05-02</t>
        </is>
      </c>
      <c r="B8" t="inlineStr">
        <is>
          <t>DIVIDEND EQDV</t>
        </is>
      </c>
      <c r="C8" t="inlineStr">
        <is>
          <t>Smoky Specimen Securities Estate Brokerage ••5528</t>
        </is>
      </c>
      <c r="D8" s="7" t="n">
        <v>720</v>
      </c>
    </row>
    <row r="9">
      <c r="A9" t="inlineStr">
        <is>
          <t>2025-05-02</t>
        </is>
      </c>
      <c r="B9" t="inlineStr">
        <is>
          <t>DIVIDEND MUNB</t>
        </is>
      </c>
      <c r="C9" t="inlineStr">
        <is>
          <t>Smoky Specimen Securities Estate Brokerage ••5528</t>
        </is>
      </c>
      <c r="D9" s="7" t="n">
        <v>700</v>
      </c>
    </row>
    <row r="10">
      <c r="A10" t="inlineStr">
        <is>
          <t>2025-05-26</t>
        </is>
      </c>
      <c r="B10" t="inlineStr">
        <is>
          <t>Interest paid</t>
        </is>
      </c>
      <c r="C10" t="inlineStr">
        <is>
          <t>Ridgeview Example Bank Estate Checking ••3391</t>
        </is>
      </c>
      <c r="D10" s="7" t="n">
        <v>5.1</v>
      </c>
    </row>
    <row r="11">
      <c r="A11" t="inlineStr">
        <is>
          <t>2025-06-02</t>
        </is>
      </c>
      <c r="B11" t="inlineStr">
        <is>
          <t>DIVIDEND EQDV</t>
        </is>
      </c>
      <c r="C11" t="inlineStr">
        <is>
          <t>Smoky Specimen Securities Estate Brokerage ••5528</t>
        </is>
      </c>
      <c r="D11" s="7" t="n">
        <v>720</v>
      </c>
    </row>
    <row r="12">
      <c r="A12" t="inlineStr">
        <is>
          <t>2025-06-02</t>
        </is>
      </c>
      <c r="B12" t="inlineStr">
        <is>
          <t>DIVIDEND MUNB</t>
        </is>
      </c>
      <c r="C12" t="inlineStr">
        <is>
          <t>Smoky Specimen Securities Estate Brokerage ••5528</t>
        </is>
      </c>
      <c r="D12" s="7" t="n">
        <v>700</v>
      </c>
    </row>
    <row r="13">
      <c r="A13" t="inlineStr">
        <is>
          <t>2025-06-26</t>
        </is>
      </c>
      <c r="B13" t="inlineStr">
        <is>
          <t>Interest paid</t>
        </is>
      </c>
      <c r="C13" t="inlineStr">
        <is>
          <t>Ridgeview Example Bank Estate Checking ••3391</t>
        </is>
      </c>
      <c r="D13" s="7" t="n">
        <v>5.1</v>
      </c>
    </row>
    <row r="14">
      <c r="A14" t="inlineStr">
        <is>
          <t>2025-07-02</t>
        </is>
      </c>
      <c r="B14" t="inlineStr">
        <is>
          <t>DIVIDEND EQDV</t>
        </is>
      </c>
      <c r="C14" t="inlineStr">
        <is>
          <t>Smoky Specimen Securities Estate Brokerage ••5528</t>
        </is>
      </c>
      <c r="D14" s="7" t="n">
        <v>720</v>
      </c>
    </row>
    <row r="15">
      <c r="A15" t="inlineStr">
        <is>
          <t>2025-07-02</t>
        </is>
      </c>
      <c r="B15" t="inlineStr">
        <is>
          <t>DIVIDEND MUNB</t>
        </is>
      </c>
      <c r="C15" t="inlineStr">
        <is>
          <t>Smoky Specimen Securities Estate Brokerage ••5528</t>
        </is>
      </c>
      <c r="D15" s="7" t="n">
        <v>700</v>
      </c>
    </row>
    <row r="16">
      <c r="A16" t="inlineStr">
        <is>
          <t>2025-07-26</t>
        </is>
      </c>
      <c r="B16" t="inlineStr">
        <is>
          <t>Interest paid</t>
        </is>
      </c>
      <c r="C16" t="inlineStr">
        <is>
          <t>Ridgeview Example Bank Estate Checking ••3391</t>
        </is>
      </c>
      <c r="D16" s="7" t="n">
        <v>5.1</v>
      </c>
    </row>
    <row r="17">
      <c r="A17" t="inlineStr">
        <is>
          <t>2025-08-02</t>
        </is>
      </c>
      <c r="B17" t="inlineStr">
        <is>
          <t>DIVIDEND EQDV</t>
        </is>
      </c>
      <c r="C17" t="inlineStr">
        <is>
          <t>Smoky Specimen Securities Estate Brokerage ••5528</t>
        </is>
      </c>
      <c r="D17" s="7" t="n">
        <v>720</v>
      </c>
    </row>
    <row r="18">
      <c r="A18" t="inlineStr">
        <is>
          <t>2025-08-02</t>
        </is>
      </c>
      <c r="B18" t="inlineStr">
        <is>
          <t>DIVIDEND MUNB</t>
        </is>
      </c>
      <c r="C18" t="inlineStr">
        <is>
          <t>Smoky Specimen Securities Estate Brokerage ••5528</t>
        </is>
      </c>
      <c r="D18" s="7" t="n">
        <v>700</v>
      </c>
    </row>
    <row r="19">
      <c r="A19" t="inlineStr">
        <is>
          <t>2025-08-26</t>
        </is>
      </c>
      <c r="B19" t="inlineStr">
        <is>
          <t>Interest paid</t>
        </is>
      </c>
      <c r="C19" t="inlineStr">
        <is>
          <t>Ridgeview Example Bank Estate Checking ••3391</t>
        </is>
      </c>
      <c r="D19" s="7" t="n">
        <v>5.1</v>
      </c>
    </row>
    <row r="20">
      <c r="A20" t="inlineStr">
        <is>
          <t>2025-09-02</t>
        </is>
      </c>
      <c r="B20" t="inlineStr">
        <is>
          <t>DIVIDEND EQDV</t>
        </is>
      </c>
      <c r="C20" t="inlineStr">
        <is>
          <t>Smoky Specimen Securities Estate Brokerage ••5528</t>
        </is>
      </c>
      <c r="D20" s="7" t="n">
        <v>720</v>
      </c>
    </row>
    <row r="21">
      <c r="A21" t="inlineStr">
        <is>
          <t>2025-09-02</t>
        </is>
      </c>
      <c r="B21" t="inlineStr">
        <is>
          <t>DIVIDEND MUNB</t>
        </is>
      </c>
      <c r="C21" t="inlineStr">
        <is>
          <t>Smoky Specimen Securities Estate Brokerage ••5528</t>
        </is>
      </c>
      <c r="D21" s="7" t="n">
        <v>700</v>
      </c>
    </row>
    <row r="22">
      <c r="A22" t="inlineStr">
        <is>
          <t>2025-09-26</t>
        </is>
      </c>
      <c r="B22" t="inlineStr">
        <is>
          <t>Interest paid</t>
        </is>
      </c>
      <c r="C22" t="inlineStr">
        <is>
          <t>Ridgeview Example Bank Estate Checking ••3391</t>
        </is>
      </c>
      <c r="D22" s="7" t="n">
        <v>5.1</v>
      </c>
    </row>
    <row r="23">
      <c r="A23" t="inlineStr">
        <is>
          <t>2025-10-02</t>
        </is>
      </c>
      <c r="B23" t="inlineStr">
        <is>
          <t>DIVIDEND EQDV</t>
        </is>
      </c>
      <c r="C23" t="inlineStr">
        <is>
          <t>Smoky Specimen Securities Estate Brokerage ••5528</t>
        </is>
      </c>
      <c r="D23" s="7" t="n">
        <v>720</v>
      </c>
    </row>
    <row r="24">
      <c r="A24" t="inlineStr">
        <is>
          <t>2025-10-02</t>
        </is>
      </c>
      <c r="B24" t="inlineStr">
        <is>
          <t>DIVIDEND MUNB</t>
        </is>
      </c>
      <c r="C24" t="inlineStr">
        <is>
          <t>Smoky Specimen Securities Estate Brokerage ••5528</t>
        </is>
      </c>
      <c r="D24" s="7" t="n">
        <v>700</v>
      </c>
    </row>
    <row r="25">
      <c r="A25" t="inlineStr">
        <is>
          <t>2025-10-26</t>
        </is>
      </c>
      <c r="B25" t="inlineStr">
        <is>
          <t>Interest paid</t>
        </is>
      </c>
      <c r="C25" t="inlineStr">
        <is>
          <t>Ridgeview Example Bank Estate Checking ••3391</t>
        </is>
      </c>
      <c r="D25" s="7" t="n">
        <v>5.1</v>
      </c>
    </row>
    <row r="26">
      <c r="A26" t="inlineStr">
        <is>
          <t>2025-11-02</t>
        </is>
      </c>
      <c r="B26" t="inlineStr">
        <is>
          <t>DIVIDEND EQDV</t>
        </is>
      </c>
      <c r="C26" t="inlineStr">
        <is>
          <t>Smoky Specimen Securities Estate Brokerage ••5528</t>
        </is>
      </c>
      <c r="D26" s="7" t="n">
        <v>720</v>
      </c>
    </row>
    <row r="27">
      <c r="A27" t="inlineStr">
        <is>
          <t>2025-11-02</t>
        </is>
      </c>
      <c r="B27" t="inlineStr">
        <is>
          <t>DIVIDEND MUNB</t>
        </is>
      </c>
      <c r="C27" t="inlineStr">
        <is>
          <t>Smoky Specimen Securities Estate Brokerage ••5528</t>
        </is>
      </c>
      <c r="D27" s="7" t="n">
        <v>700</v>
      </c>
    </row>
    <row r="28">
      <c r="A28" t="inlineStr">
        <is>
          <t>2025-11-26</t>
        </is>
      </c>
      <c r="B28" t="inlineStr">
        <is>
          <t>Interest paid</t>
        </is>
      </c>
      <c r="C28" t="inlineStr">
        <is>
          <t>Ridgeview Example Bank Estate Checking ••3391</t>
        </is>
      </c>
      <c r="D28" s="7" t="n">
        <v>5.1</v>
      </c>
    </row>
    <row r="29">
      <c r="A29" t="inlineStr">
        <is>
          <t>2025-12-02</t>
        </is>
      </c>
      <c r="B29" t="inlineStr">
        <is>
          <t>DIVIDEND EQDV</t>
        </is>
      </c>
      <c r="C29" t="inlineStr">
        <is>
          <t>Smoky Specimen Securities Estate Brokerage ••5528</t>
        </is>
      </c>
      <c r="D29" s="7" t="n">
        <v>720</v>
      </c>
    </row>
    <row r="30">
      <c r="A30" t="inlineStr">
        <is>
          <t>2025-12-02</t>
        </is>
      </c>
      <c r="B30" t="inlineStr">
        <is>
          <t>DIVIDEND MUNB</t>
        </is>
      </c>
      <c r="C30" t="inlineStr">
        <is>
          <t>Smoky Specimen Securities Estate Brokerage ••5528</t>
        </is>
      </c>
      <c r="D30" s="7" t="n">
        <v>700</v>
      </c>
    </row>
    <row r="31">
      <c r="A31" t="inlineStr">
        <is>
          <t>2025-12-26</t>
        </is>
      </c>
      <c r="B31" t="inlineStr">
        <is>
          <t>Interest paid</t>
        </is>
      </c>
      <c r="C31" t="inlineStr">
        <is>
          <t>Ridgeview Example Bank Estate Checking ••3391</t>
        </is>
      </c>
      <c r="D31" s="7" t="n">
        <v>5.1</v>
      </c>
    </row>
    <row r="32">
      <c r="A32" t="inlineStr">
        <is>
          <t>2026-01-02</t>
        </is>
      </c>
      <c r="B32" t="inlineStr">
        <is>
          <t>DIVIDEND EQDV</t>
        </is>
      </c>
      <c r="C32" t="inlineStr">
        <is>
          <t>Smoky Specimen Securities Estate Brokerage ••5528</t>
        </is>
      </c>
      <c r="D32" s="7" t="n">
        <v>720</v>
      </c>
    </row>
    <row r="33">
      <c r="A33" t="inlineStr">
        <is>
          <t>2026-01-02</t>
        </is>
      </c>
      <c r="B33" t="inlineStr">
        <is>
          <t>DIVIDEND MUNB</t>
        </is>
      </c>
      <c r="C33" t="inlineStr">
        <is>
          <t>Smoky Specimen Securities Estate Brokerage ••5528</t>
        </is>
      </c>
      <c r="D33" s="7" t="n">
        <v>700</v>
      </c>
    </row>
    <row r="34">
      <c r="A34" t="inlineStr">
        <is>
          <t>2026-01-26</t>
        </is>
      </c>
      <c r="B34" t="inlineStr">
        <is>
          <t>Interest paid</t>
        </is>
      </c>
      <c r="C34" t="inlineStr">
        <is>
          <t>Ridgeview Example Bank Estate Checking ••3391</t>
        </is>
      </c>
      <c r="D34" s="7" t="n">
        <v>5.1</v>
      </c>
    </row>
    <row r="35">
      <c r="A35" t="inlineStr">
        <is>
          <t>2026-02-02</t>
        </is>
      </c>
      <c r="B35" t="inlineStr">
        <is>
          <t>DIVIDEND EQDV</t>
        </is>
      </c>
      <c r="C35" t="inlineStr">
        <is>
          <t>Smoky Specimen Securities Estate Brokerage ••5528</t>
        </is>
      </c>
      <c r="D35" s="7" t="n">
        <v>720</v>
      </c>
    </row>
    <row r="36">
      <c r="A36" t="inlineStr">
        <is>
          <t>2026-02-02</t>
        </is>
      </c>
      <c r="B36" t="inlineStr">
        <is>
          <t>DIVIDEND MUNB</t>
        </is>
      </c>
      <c r="C36" t="inlineStr">
        <is>
          <t>Smoky Specimen Securities Estate Brokerage ••5528</t>
        </is>
      </c>
      <c r="D36" s="7" t="n">
        <v>700</v>
      </c>
    </row>
    <row r="37">
      <c r="A37" t="inlineStr">
        <is>
          <t>2026-02-26</t>
        </is>
      </c>
      <c r="B37" t="inlineStr">
        <is>
          <t>Interest paid</t>
        </is>
      </c>
      <c r="C37" t="inlineStr">
        <is>
          <t>Ridgeview Example Bank Estate Checking ••3391</t>
        </is>
      </c>
      <c r="D37" s="7" t="n">
        <v>5.1</v>
      </c>
    </row>
    <row r="38">
      <c r="A38" s="11" t="inlineStr"/>
      <c r="B38" s="11" t="inlineStr">
        <is>
          <t>Total</t>
        </is>
      </c>
      <c r="C38" s="11" t="inlineStr"/>
      <c r="D38" s="12">
        <f>SUM(D4:D37)</f>
        <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8"/>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I-2: Income Disbursements</t>
        </is>
      </c>
    </row>
    <row r="3">
      <c r="A3" s="9" t="inlineStr">
        <is>
          <t>Date</t>
        </is>
      </c>
      <c r="B3" s="9" t="inlineStr">
        <is>
          <t>Description</t>
        </is>
      </c>
      <c r="C3" s="9" t="inlineStr">
        <is>
          <t>Account</t>
        </is>
      </c>
      <c r="D3" s="10" t="inlineStr">
        <is>
          <t>Amount</t>
        </is>
      </c>
    </row>
    <row r="4">
      <c r="A4" t="inlineStr">
        <is>
          <t>2025-03-20</t>
        </is>
      </c>
      <c r="B4" t="inlineStr">
        <is>
          <t>CHECK 1002 Exemplar County Probate Clerk court costs</t>
        </is>
      </c>
      <c r="C4" t="inlineStr">
        <is>
          <t>Ridgeview Example Bank Estate Checking ••3391</t>
        </is>
      </c>
      <c r="D4" s="7" t="n">
        <v>156.25</v>
      </c>
    </row>
    <row r="5">
      <c r="A5" t="inlineStr">
        <is>
          <t>2025-04-02</t>
        </is>
      </c>
      <c r="B5" t="inlineStr">
        <is>
          <t>CHECK 1003 Exemplar Ledger (fictional) notice to creditors</t>
        </is>
      </c>
      <c r="C5" t="inlineStr">
        <is>
          <t>Ridgeview Example Bank Estate Checking ••3391</t>
        </is>
      </c>
      <c r="D5" s="7" t="n">
        <v>74</v>
      </c>
    </row>
    <row r="6">
      <c r="A6" t="inlineStr">
        <is>
          <t>2025-04-09</t>
        </is>
      </c>
      <c r="B6" t="inlineStr">
        <is>
          <t>ACH Ridgeview Electric autopay</t>
        </is>
      </c>
      <c r="C6" t="inlineStr">
        <is>
          <t>Ridgeview Example Bank Estate Checking ••3391</t>
        </is>
      </c>
      <c r="D6" s="7" t="n">
        <v>134</v>
      </c>
    </row>
    <row r="7">
      <c r="A7" t="inlineStr">
        <is>
          <t>2025-05-01</t>
        </is>
      </c>
      <c r="B7" t="inlineStr">
        <is>
          <t>CHECK 1005 Example Mutual homeowners insurance</t>
        </is>
      </c>
      <c r="C7" t="inlineStr">
        <is>
          <t>Ridgeview Example Bank Estate Checking ••3391</t>
        </is>
      </c>
      <c r="D7" s="7" t="n">
        <v>1096</v>
      </c>
    </row>
    <row r="8">
      <c r="A8" t="inlineStr">
        <is>
          <t>2025-05-09</t>
        </is>
      </c>
      <c r="B8" t="inlineStr">
        <is>
          <t>ACH Ridgeview Electric autopay</t>
        </is>
      </c>
      <c r="C8" t="inlineStr">
        <is>
          <t>Ridgeview Example Bank Estate Checking ••3391</t>
        </is>
      </c>
      <c r="D8" s="7" t="n">
        <v>134</v>
      </c>
    </row>
    <row r="9">
      <c r="A9" t="inlineStr">
        <is>
          <t>2025-06-09</t>
        </is>
      </c>
      <c r="B9" t="inlineStr">
        <is>
          <t>ACH Ridgeview Electric autopay</t>
        </is>
      </c>
      <c r="C9" t="inlineStr">
        <is>
          <t>Ridgeview Example Bank Estate Checking ••3391</t>
        </is>
      </c>
      <c r="D9" s="7" t="n">
        <v>134</v>
      </c>
    </row>
    <row r="10">
      <c r="A10" t="inlineStr">
        <is>
          <t>2025-07-09</t>
        </is>
      </c>
      <c r="B10" t="inlineStr">
        <is>
          <t>ACH Ridgeview Electric autopay</t>
        </is>
      </c>
      <c r="C10" t="inlineStr">
        <is>
          <t>Ridgeview Example Bank Estate Checking ••3391</t>
        </is>
      </c>
      <c r="D10" s="7" t="n">
        <v>134</v>
      </c>
    </row>
    <row r="11">
      <c r="A11" t="inlineStr">
        <is>
          <t>2025-07-22</t>
        </is>
      </c>
      <c r="B11" t="inlineStr">
        <is>
          <t>CHECK 1007 Notional Lawn &amp; Repair, yard and gutters</t>
        </is>
      </c>
      <c r="C11" t="inlineStr">
        <is>
          <t>Ridgeview Example Bank Estate Checking ••3391</t>
        </is>
      </c>
      <c r="D11" s="7" t="n">
        <v>985</v>
      </c>
    </row>
    <row r="12">
      <c r="A12" t="inlineStr">
        <is>
          <t>2025-08-09</t>
        </is>
      </c>
      <c r="B12" t="inlineStr">
        <is>
          <t>ACH Ridgeview Electric autopay</t>
        </is>
      </c>
      <c r="C12" t="inlineStr">
        <is>
          <t>Ridgeview Example Bank Estate Checking ••3391</t>
        </is>
      </c>
      <c r="D12" s="7" t="n">
        <v>134</v>
      </c>
    </row>
    <row r="13">
      <c r="A13" t="inlineStr">
        <is>
          <t>2025-09-09</t>
        </is>
      </c>
      <c r="B13" t="inlineStr">
        <is>
          <t>ACH Ridgeview Electric autopay</t>
        </is>
      </c>
      <c r="C13" t="inlineStr">
        <is>
          <t>Ridgeview Example Bank Estate Checking ••3391</t>
        </is>
      </c>
      <c r="D13" s="7" t="n">
        <v>134</v>
      </c>
    </row>
    <row r="14">
      <c r="A14" t="inlineStr">
        <is>
          <t>2025-10-01</t>
        </is>
      </c>
      <c r="B14" t="inlineStr">
        <is>
          <t>CHECK 1008 Example &amp; Example PLLC legal services</t>
        </is>
      </c>
      <c r="C14" t="inlineStr">
        <is>
          <t>Ridgeview Example Bank Estate Checking ••3391</t>
        </is>
      </c>
      <c r="D14" s="7" t="n">
        <v>4625</v>
      </c>
    </row>
    <row r="15">
      <c r="A15" t="inlineStr">
        <is>
          <t>2025-10-15</t>
        </is>
      </c>
      <c r="B15" t="inlineStr">
        <is>
          <t>CHECK 1009 Example CPA Group final 1040 and 1041</t>
        </is>
      </c>
      <c r="C15" t="inlineStr">
        <is>
          <t>Ridgeview Example Bank Estate Checking ••3391</t>
        </is>
      </c>
      <c r="D15" s="7" t="n">
        <v>800</v>
      </c>
    </row>
    <row r="16">
      <c r="A16" t="inlineStr">
        <is>
          <t>2025-11-03</t>
        </is>
      </c>
      <c r="B16" t="inlineStr">
        <is>
          <t>CHECK 1010 Blair K. Examplefield executor fee per will</t>
        </is>
      </c>
      <c r="C16" t="inlineStr">
        <is>
          <t>Ridgeview Example Bank Estate Checking ••3391</t>
        </is>
      </c>
      <c r="D16" s="7" t="n">
        <v>3250</v>
      </c>
    </row>
    <row r="17">
      <c r="A17" t="inlineStr">
        <is>
          <t>2025-11-17</t>
        </is>
      </c>
      <c r="B17" t="inlineStr">
        <is>
          <t>IRS USATAXPYMT 1041 estimated tax</t>
        </is>
      </c>
      <c r="C17" t="inlineStr">
        <is>
          <t>Ridgeview Example Bank Estate Checking ••3391</t>
        </is>
      </c>
      <c r="D17" s="7" t="n">
        <v>2240</v>
      </c>
    </row>
    <row r="18">
      <c r="A18" s="11" t="inlineStr"/>
      <c r="B18" s="11" t="inlineStr">
        <is>
          <t>Total</t>
        </is>
      </c>
      <c r="C18" s="11" t="inlineStr"/>
      <c r="D18" s="12">
        <f>SUM(D4:D17)</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4"/>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 width="18" customWidth="1" min="4" max="4"/>
  </cols>
  <sheetData>
    <row r="1">
      <c r="A1" s="3" t="inlineStr">
        <is>
          <t>Schedule I-3: Income Distributions</t>
        </is>
      </c>
    </row>
    <row r="3">
      <c r="A3" s="9" t="inlineStr">
        <is>
          <t>Date</t>
        </is>
      </c>
      <c r="B3" s="9" t="inlineStr">
        <is>
          <t>Description</t>
        </is>
      </c>
      <c r="C3" s="9" t="inlineStr">
        <is>
          <t>Account</t>
        </is>
      </c>
      <c r="D3" s="10" t="inlineStr">
        <is>
          <t>Amount</t>
        </is>
      </c>
    </row>
    <row r="4">
      <c r="A4" s="11" t="inlineStr"/>
      <c r="B4" s="11" t="inlineStr">
        <is>
          <t>Total</t>
        </is>
      </c>
      <c r="C4" s="11" t="inlineStr"/>
      <c r="D4" s="12" t="n">
        <v>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s>
  <sheetData>
    <row r="1">
      <c r="A1" s="3" t="inlineStr">
        <is>
          <t>Schedule I-4: Income Balance on Hand</t>
        </is>
      </c>
    </row>
    <row r="3">
      <c r="A3" s="9" t="inlineStr">
        <is>
          <t>Description</t>
        </is>
      </c>
      <c r="B3" s="10" t="inlineStr">
        <is>
          <t>Amount</t>
        </is>
      </c>
    </row>
    <row r="4">
      <c r="A4" t="inlineStr">
        <is>
          <t>Undistributed income (cash)</t>
        </is>
      </c>
      <c r="B4" s="7" t="n">
        <v>1650.95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3"/>
  <sheetViews>
    <sheetView workbookViewId="0">
      <pane ySplit="3" topLeftCell="A4" activePane="bottomLeft" state="frozen"/>
      <selection pane="bottomLeft" activeCell="A1" sqref="A1"/>
    </sheetView>
  </sheetViews>
  <sheetFormatPr baseColWidth="8" defaultRowHeight="15"/>
  <cols>
    <col width="48" customWidth="1" min="1" max="1"/>
    <col width="18" customWidth="1" min="2" max="2"/>
    <col width="18" customWidth="1" min="3" max="3"/>
    <col width="18" customWidth="1" min="4" max="4"/>
    <col width="18" customWidth="1" min="5" max="5"/>
  </cols>
  <sheetData>
    <row r="1">
      <c r="A1" s="3" t="inlineStr">
        <is>
          <t>Schedule O-1: Assets on Hand at Beginning of Period</t>
        </is>
      </c>
    </row>
    <row r="3">
      <c r="A3" s="9" t="inlineStr">
        <is>
          <t>Asset</t>
        </is>
      </c>
      <c r="B3" s="9" t="inlineStr">
        <is>
          <t>Where held</t>
        </is>
      </c>
      <c r="C3" s="9" t="inlineStr">
        <is>
          <t>Basis source</t>
        </is>
      </c>
      <c r="D3" s="10" t="inlineStr">
        <is>
          <t>Carry value</t>
        </is>
      </c>
      <c r="E3" s="10" t="inlineStr">
        <is>
          <t>Current value</t>
        </is>
      </c>
    </row>
    <row r="4">
      <c r="A4" t="inlineStr">
        <is>
          <t>Cash: Ridgeview Example Bank Estate Checking ••3391</t>
        </is>
      </c>
      <c r="B4" t="inlineStr">
        <is>
          <t>Ridgeview Example Bank Estate Checking ••3391</t>
        </is>
      </c>
      <c r="C4" t="inlineStr">
        <is>
          <t>cash</t>
        </is>
      </c>
      <c r="D4" s="7" t="n">
        <v>0</v>
      </c>
      <c r="E4" s="7" t="n">
        <v>0</v>
      </c>
    </row>
    <row r="5">
      <c r="A5" t="inlineStr">
        <is>
          <t>Cash: Smoky Specimen Securities Estate Brokerage ••5528</t>
        </is>
      </c>
      <c r="B5" t="inlineStr">
        <is>
          <t>Smoky Specimen Securities Estate Brokerage ••5528</t>
        </is>
      </c>
      <c r="C5" t="inlineStr">
        <is>
          <t>cash</t>
        </is>
      </c>
      <c r="D5" s="7" t="n">
        <v>0</v>
      </c>
      <c r="E5" s="7" t="n">
        <v>0</v>
      </c>
    </row>
    <row r="6">
      <c r="A6" t="inlineStr">
        <is>
          <t>6000 sh Example Dividend Equity Fund</t>
        </is>
      </c>
      <c r="B6" t="inlineStr">
        <is>
          <t>Smoky Specimen Securities Estate Brokerage ••5528</t>
        </is>
      </c>
      <c r="C6" t="inlineStr">
        <is>
          <t>date_of_death</t>
        </is>
      </c>
      <c r="D6" s="7" t="n">
        <v>180000</v>
      </c>
      <c r="E6" s="7" t="n">
        <v>180000</v>
      </c>
    </row>
    <row r="7">
      <c r="A7" t="inlineStr">
        <is>
          <t>10000 sh Specimen Tennessee Municipal Bond Fund</t>
        </is>
      </c>
      <c r="B7" t="inlineStr">
        <is>
          <t>Smoky Specimen Securities Estate Brokerage ••5528</t>
        </is>
      </c>
      <c r="C7" t="inlineStr">
        <is>
          <t>date_of_death</t>
        </is>
      </c>
      <c r="D7" s="7" t="n">
        <v>200000</v>
      </c>
      <c r="E7" s="7" t="n">
        <v>200000</v>
      </c>
    </row>
    <row r="8">
      <c r="A8" t="inlineStr">
        <is>
          <t>Decedent's money market account, Ridgeview Example Bank ••8812</t>
        </is>
      </c>
      <c r="B8" t="inlineStr">
        <is>
          <t>Ridgeview Example Bank</t>
        </is>
      </c>
      <c r="C8" t="inlineStr">
        <is>
          <t>date_of_death</t>
        </is>
      </c>
      <c r="D8" s="7" t="n">
        <v>52310.44</v>
      </c>
      <c r="E8" s="7" t="n">
        <v>52310.44</v>
      </c>
    </row>
    <row r="9">
      <c r="A9" t="inlineStr">
        <is>
          <t>Residence, 77 Example Hollow Road, Fictional Ridge, TN (fictional)</t>
        </is>
      </c>
      <c r="B9" t="inlineStr">
        <is>
          <t>Real property</t>
        </is>
      </c>
      <c r="C9" t="inlineStr">
        <is>
          <t>date_of_death</t>
        </is>
      </c>
      <c r="D9" s="7" t="n">
        <v>238000</v>
      </c>
      <c r="E9" s="7" t="n">
        <v>238000</v>
      </c>
    </row>
    <row r="10">
      <c r="A10" t="inlineStr">
        <is>
          <t>2018 Example Motors sedan</t>
        </is>
      </c>
      <c r="B10" t="inlineStr">
        <is>
          <t>Executor's custody</t>
        </is>
      </c>
      <c r="C10" t="inlineStr">
        <is>
          <t>date_of_death</t>
        </is>
      </c>
      <c r="D10" s="7" t="n">
        <v>11000</v>
      </c>
      <c r="E10" s="7" t="n">
        <v>11000</v>
      </c>
    </row>
    <row r="11">
      <c r="A11" s="11" t="inlineStr">
        <is>
          <t>Total</t>
        </is>
      </c>
      <c r="B11" s="11" t="inlineStr"/>
      <c r="C11" s="11" t="inlineStr"/>
      <c r="D11" s="12">
        <f>SUM(D4:D10)</f>
        <v/>
      </c>
      <c r="E11" s="12">
        <f>SUM(E4:E10)</f>
        <v/>
      </c>
    </row>
    <row r="13">
      <c r="A13" s="13" t="inlineStr">
        <is>
          <t>Carry value is the fiduciary acquisition value (date-of-death/inventory value, value on receipt, or cost). Current value is at the close of the period where known.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s>
  <sheetData>
    <row r="1">
      <c r="A1" s="3" t="inlineStr">
        <is>
          <t>Schedule O-2: Liabilities at Close of Period</t>
        </is>
      </c>
    </row>
    <row r="3">
      <c r="A3" s="9" t="inlineStr">
        <is>
          <t>Liability</t>
        </is>
      </c>
      <c r="B3" s="10" t="inlineStr">
        <is>
          <t>Estimated amount</t>
        </is>
      </c>
    </row>
    <row r="5">
      <c r="A5" s="13" t="inlineStr">
        <is>
          <t>No known liabilities were reported.</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
  <sheetViews>
    <sheetView workbookViewId="0">
      <pane ySplit="3" topLeftCell="A4" activePane="bottomLeft" state="frozen"/>
      <selection pane="bottomLeft" activeCell="A1" sqref="A1"/>
    </sheetView>
  </sheetViews>
  <sheetFormatPr baseColWidth="8" defaultRowHeight="15"/>
  <cols>
    <col width="12" customWidth="1" min="1" max="1"/>
    <col width="48" customWidth="1" min="2" max="2"/>
    <col width="18" customWidth="1" min="3" max="3"/>
  </cols>
  <sheetData>
    <row r="1">
      <c r="A1" s="3" t="inlineStr">
        <is>
          <t>Schedule O-3: Compensation of Fiduciary and Agents</t>
        </is>
      </c>
    </row>
    <row r="3">
      <c r="A3" s="9" t="inlineStr">
        <is>
          <t>Date</t>
        </is>
      </c>
      <c r="B3" s="9" t="inlineStr">
        <is>
          <t>Description</t>
        </is>
      </c>
      <c r="C3" s="10" t="inlineStr">
        <is>
          <t>Amount</t>
        </is>
      </c>
    </row>
    <row r="4">
      <c r="A4" t="inlineStr">
        <is>
          <t>2025-11-03</t>
        </is>
      </c>
      <c r="B4" t="inlineStr">
        <is>
          <t>CHECK 1010 Blair K. Examplefield executor fee per will</t>
        </is>
      </c>
      <c r="C4" s="7" t="n">
        <v>6500</v>
      </c>
    </row>
    <row r="5">
      <c r="A5" s="11" t="inlineStr"/>
      <c r="B5" s="11" t="inlineStr">
        <is>
          <t>Total paid this period</t>
        </is>
      </c>
      <c r="C5" s="12">
        <f>SUM(C4:C4)</f>
        <v/>
      </c>
    </row>
    <row r="7">
      <c r="A7" s="13" t="inlineStr">
        <is>
          <t>This state has no fixed statutory fee schedule in our calculator; compensation is reasonable compensation under state law.</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6"/>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s>
  <sheetData>
    <row r="1">
      <c r="A1" s="3" t="inlineStr">
        <is>
          <t>Schedule O-4: Distributions by Beneficiary</t>
        </is>
      </c>
    </row>
    <row r="3">
      <c r="A3" s="9" t="inlineStr">
        <is>
          <t>Beneficiary</t>
        </is>
      </c>
      <c r="B3" s="10" t="inlineStr">
        <is>
          <t>Income</t>
        </is>
      </c>
      <c r="C3" s="10" t="inlineStr">
        <is>
          <t>Principal</t>
        </is>
      </c>
      <c r="D3" s="10" t="inlineStr">
        <is>
          <t>Total</t>
        </is>
      </c>
    </row>
    <row r="4">
      <c r="A4" t="inlineStr">
        <is>
          <t>Quinn Notional</t>
        </is>
      </c>
      <c r="B4" s="7" t="n">
        <v>0</v>
      </c>
      <c r="C4" s="7" t="n">
        <v>333733.99</v>
      </c>
      <c r="D4" s="7" t="n">
        <v>333733.99</v>
      </c>
    </row>
    <row r="5">
      <c r="A5" t="inlineStr">
        <is>
          <t>Reese Notional-Example</t>
        </is>
      </c>
      <c r="B5" s="7" t="n">
        <v>0</v>
      </c>
      <c r="C5" s="7" t="n">
        <v>333733.98</v>
      </c>
      <c r="D5" s="7" t="n">
        <v>333733.98</v>
      </c>
    </row>
    <row r="6">
      <c r="A6" s="11" t="inlineStr">
        <is>
          <t>Total</t>
        </is>
      </c>
      <c r="B6" s="12">
        <f>SUM(B4:B5)</f>
        <v/>
      </c>
      <c r="C6" s="12">
        <f>SUM(C4:C5)</f>
        <v/>
      </c>
      <c r="D6" s="12">
        <f>SUM(D4:D5)</f>
        <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s>
  <sheetData>
    <row r="1">
      <c r="A1" s="3" t="inlineStr">
        <is>
          <t>Schedule O-5: Cash Reconciliation to Account Statements</t>
        </is>
      </c>
    </row>
    <row r="3">
      <c r="A3" s="9" t="inlineStr">
        <is>
          <t>Account</t>
        </is>
      </c>
      <c r="B3" s="10" t="inlineStr">
        <is>
          <t>Opening balance</t>
        </is>
      </c>
      <c r="C3" s="10" t="inlineStr">
        <is>
          <t>Deposits</t>
        </is>
      </c>
      <c r="D3" s="10" t="inlineStr">
        <is>
          <t>Withdrawals</t>
        </is>
      </c>
      <c r="E3" s="10" t="inlineStr">
        <is>
          <t>Computed ending</t>
        </is>
      </c>
      <c r="F3" s="10" t="inlineStr">
        <is>
          <t>Statement ending</t>
        </is>
      </c>
      <c r="G3" s="9" t="inlineStr">
        <is>
          <t>Status</t>
        </is>
      </c>
    </row>
    <row r="4">
      <c r="A4" t="inlineStr">
        <is>
          <t>Ridgeview Example Bank Estate Checking ••3391</t>
        </is>
      </c>
      <c r="B4" s="7" t="n">
        <v>0</v>
      </c>
      <c r="C4" s="7" t="n">
        <v>329991.64</v>
      </c>
      <c r="D4" s="7" t="n">
        <v>324991.64</v>
      </c>
      <c r="E4" s="7" t="n">
        <v>5000</v>
      </c>
      <c r="F4" s="7" t="n">
        <v>5000</v>
      </c>
      <c r="G4" t="inlineStr">
        <is>
          <t>Reconciled</t>
        </is>
      </c>
    </row>
    <row r="5">
      <c r="A5" t="inlineStr">
        <is>
          <t>Smoky Specimen Securities Estate Brokerage ••5528</t>
        </is>
      </c>
      <c r="B5" s="7" t="n">
        <v>0</v>
      </c>
      <c r="C5" s="7" t="n">
        <v>15620</v>
      </c>
      <c r="D5" s="7" t="n">
        <v>15620</v>
      </c>
      <c r="E5" s="7" t="n">
        <v>0</v>
      </c>
      <c r="F5" s="7" t="n">
        <v>0</v>
      </c>
      <c r="G5" t="inlineStr">
        <is>
          <t>Reconciled</t>
        </is>
      </c>
    </row>
    <row r="7">
      <c r="A7" s="13" t="inlineStr">
        <is>
          <t>Every account is reconciled to its own statements: opening balance + deposits - withdrawals = statement ending balance.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0"/>
  <sheetViews>
    <sheetView workbookViewId="0">
      <pane ySplit="3" topLeftCell="A4" activePane="bottomLeft" state="frozen"/>
      <selection pane="bottomLeft" activeCell="A1" sqref="A1"/>
    </sheetView>
  </sheetViews>
  <sheetFormatPr baseColWidth="8" defaultRowHeight="15"/>
  <cols>
    <col width="18" customWidth="1" min="1" max="1"/>
    <col width="12" customWidth="1" min="2" max="2"/>
    <col width="18" customWidth="1" min="3" max="3"/>
    <col width="18" customWidth="1" min="4" max="4"/>
  </cols>
  <sheetData>
    <row r="1">
      <c r="A1" s="3" t="inlineStr">
        <is>
          <t>Schedule O-6: Index of Cancelled Checks</t>
        </is>
      </c>
    </row>
    <row r="3">
      <c r="A3" s="9" t="inlineStr">
        <is>
          <t>Check no.</t>
        </is>
      </c>
      <c r="B3" s="9" t="inlineStr">
        <is>
          <t>Date</t>
        </is>
      </c>
      <c r="C3" s="9" t="inlineStr">
        <is>
          <t>Payee and purpose</t>
        </is>
      </c>
      <c r="D3" s="10" t="inlineStr">
        <is>
          <t>Amount</t>
        </is>
      </c>
    </row>
    <row r="4">
      <c r="A4" t="inlineStr">
        <is>
          <t>1001</t>
        </is>
      </c>
      <c r="B4" t="inlineStr">
        <is>
          <t>2025-03-12</t>
        </is>
      </c>
      <c r="C4" t="inlineStr">
        <is>
          <t>Ridgeview Funeral Home (fictional) services</t>
        </is>
      </c>
      <c r="D4" s="7" t="n">
        <v>8725</v>
      </c>
    </row>
    <row r="5">
      <c r="A5" t="inlineStr">
        <is>
          <t>1002</t>
        </is>
      </c>
      <c r="B5" t="inlineStr">
        <is>
          <t>2025-03-20</t>
        </is>
      </c>
      <c r="C5" t="inlineStr">
        <is>
          <t>Exemplar County Probate Clerk court costs</t>
        </is>
      </c>
      <c r="D5" s="7" t="n">
        <v>312.5</v>
      </c>
    </row>
    <row r="6">
      <c r="A6" t="inlineStr">
        <is>
          <t>1003</t>
        </is>
      </c>
      <c r="B6" t="inlineStr">
        <is>
          <t>2025-04-02</t>
        </is>
      </c>
      <c r="C6" t="inlineStr">
        <is>
          <t>Exemplar Ledger (fictional) notice to creditors</t>
        </is>
      </c>
      <c r="D6" s="7" t="n">
        <v>148</v>
      </c>
    </row>
    <row r="7">
      <c r="A7" t="inlineStr">
        <is>
          <t>1004</t>
        </is>
      </c>
      <c r="B7" t="inlineStr">
        <is>
          <t>2025-04-15</t>
        </is>
      </c>
      <c r="C7" t="inlineStr">
        <is>
          <t>Example Medical Center claim</t>
        </is>
      </c>
      <c r="D7" s="7" t="n">
        <v>4118.27</v>
      </c>
    </row>
    <row r="8">
      <c r="A8" t="inlineStr">
        <is>
          <t>1005</t>
        </is>
      </c>
      <c r="B8" t="inlineStr">
        <is>
          <t>2025-05-01</t>
        </is>
      </c>
      <c r="C8" t="inlineStr">
        <is>
          <t>Example Mutual homeowners insurance</t>
        </is>
      </c>
      <c r="D8" s="7" t="n">
        <v>1096</v>
      </c>
    </row>
    <row r="9">
      <c r="A9" t="inlineStr">
        <is>
          <t>1006</t>
        </is>
      </c>
      <c r="B9" t="inlineStr">
        <is>
          <t>2025-06-10</t>
        </is>
      </c>
      <c r="C9" t="inlineStr">
        <is>
          <t>Exemplar County Trustee, 2024 property tax</t>
        </is>
      </c>
      <c r="D9" s="7" t="n">
        <v>1744.9</v>
      </c>
    </row>
    <row r="10">
      <c r="A10" t="inlineStr">
        <is>
          <t>1007</t>
        </is>
      </c>
      <c r="B10" t="inlineStr">
        <is>
          <t>2025-07-22</t>
        </is>
      </c>
      <c r="C10" t="inlineStr">
        <is>
          <t>Notional Lawn &amp; Repair, yard and gutters</t>
        </is>
      </c>
      <c r="D10" s="7" t="n">
        <v>985</v>
      </c>
    </row>
    <row r="11">
      <c r="A11" t="inlineStr">
        <is>
          <t>1008</t>
        </is>
      </c>
      <c r="B11" t="inlineStr">
        <is>
          <t>2025-10-01</t>
        </is>
      </c>
      <c r="C11" t="inlineStr">
        <is>
          <t>Example &amp; Example PLLC legal services</t>
        </is>
      </c>
      <c r="D11" s="7" t="n">
        <v>9250</v>
      </c>
    </row>
    <row r="12">
      <c r="A12" t="inlineStr">
        <is>
          <t>1009</t>
        </is>
      </c>
      <c r="B12" t="inlineStr">
        <is>
          <t>2025-10-15</t>
        </is>
      </c>
      <c r="C12" t="inlineStr">
        <is>
          <t>Example CPA Group final 1040 and 1041</t>
        </is>
      </c>
      <c r="D12" s="7" t="n">
        <v>1600</v>
      </c>
    </row>
    <row r="13">
      <c r="A13" t="inlineStr">
        <is>
          <t>1010</t>
        </is>
      </c>
      <c r="B13" t="inlineStr">
        <is>
          <t>2025-11-03</t>
        </is>
      </c>
      <c r="C13" t="inlineStr">
        <is>
          <t>Blair K. Examplefield executor fee per will</t>
        </is>
      </c>
      <c r="D13" s="7" t="n">
        <v>6500</v>
      </c>
    </row>
    <row r="14">
      <c r="A14" t="inlineStr">
        <is>
          <t>1011</t>
        </is>
      </c>
      <c r="B14" t="inlineStr">
        <is>
          <t>2025-12-01</t>
        </is>
      </c>
      <c r="C14" t="inlineStr">
        <is>
          <t>Partial distribution to Quinn Notional</t>
        </is>
      </c>
      <c r="D14" s="7" t="n">
        <v>135000</v>
      </c>
    </row>
    <row r="15">
      <c r="A15" t="inlineStr">
        <is>
          <t>1012</t>
        </is>
      </c>
      <c r="B15" t="inlineStr">
        <is>
          <t>2025-12-01</t>
        </is>
      </c>
      <c r="C15" t="inlineStr">
        <is>
          <t>Partial distribution to Reese Notional-Example</t>
        </is>
      </c>
      <c r="D15" s="7" t="n">
        <v>135000</v>
      </c>
    </row>
    <row r="16">
      <c r="A16" t="inlineStr">
        <is>
          <t>1013</t>
        </is>
      </c>
      <c r="B16" t="inlineStr">
        <is>
          <t>2026-02-26</t>
        </is>
      </c>
      <c r="C16" t="inlineStr">
        <is>
          <t>Cash distribution to Quinn Notional</t>
        </is>
      </c>
      <c r="D16" s="7" t="n">
        <v>8733.99</v>
      </c>
    </row>
    <row r="17">
      <c r="A17" t="inlineStr">
        <is>
          <t>1014</t>
        </is>
      </c>
      <c r="B17" t="inlineStr">
        <is>
          <t>2026-02-26</t>
        </is>
      </c>
      <c r="C17" t="inlineStr">
        <is>
          <t>Cash distribution to Reese Notional-Example</t>
        </is>
      </c>
      <c r="D17" s="7" t="n">
        <v>8733.98</v>
      </c>
    </row>
    <row r="18">
      <c r="A18" s="11" t="inlineStr"/>
      <c r="B18" s="11" t="inlineStr"/>
      <c r="C18" s="11" t="inlineStr">
        <is>
          <t>Total of checks</t>
        </is>
      </c>
      <c r="D18" s="12">
        <f>SUM(D4:D17)</f>
        <v/>
      </c>
    </row>
    <row r="20">
      <c r="A20" s="13" t="inlineStr">
        <is>
          <t>Tenn. Code Ann. §30-2-601(e): with any accounting, submit the original of each cancelled check written on the estate account, or, if the bank doesn't return cancelled checks, its printed statement showing the date each check cleared, the payee and the amount. This index lists every payment whose statement line carries a check number, so each original or statement image can be matched to it. Payments made another way (ACH, wire, card) are on P-3 and P-4 but not here.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
  <sheetViews>
    <sheetView workbookViewId="0">
      <pane ySplit="3" topLeftCell="A4" activePane="bottomLeft" state="frozen"/>
      <selection pane="bottomLeft" activeCell="A1" sqref="A1"/>
    </sheetView>
  </sheetViews>
  <sheetFormatPr baseColWidth="8" defaultRowHeight="15"/>
  <cols>
    <col width="18" customWidth="1" min="1" max="1"/>
    <col width="18" customWidth="1" min="2" max="2"/>
  </cols>
  <sheetData>
    <row r="1">
      <c r="A1" s="3" t="inlineStr">
        <is>
          <t>Schedule O-7: Statements of the Personal Representative</t>
        </is>
      </c>
    </row>
    <row r="3">
      <c r="A3" s="9" t="inlineStr">
        <is>
          <t>Statement</t>
        </is>
      </c>
      <c r="B3" s="9" t="inlineStr">
        <is>
          <t>Authority</t>
        </is>
      </c>
    </row>
    <row r="4">
      <c r="A4" t="inlineStr">
        <is>
          <t>The personal representative has mailed or delivered notice of the requirement to file claims to the creditors of the decedent who were known to or reasonably ascertainable by the personal representative.</t>
        </is>
      </c>
      <c r="B4" t="inlineStr">
        <is>
          <t>§30-2-601(a)(3); §30-2-306(d). Required on the final accounting.</t>
        </is>
      </c>
    </row>
    <row r="5">
      <c r="A5" t="inlineStr">
        <is>
          <t>The original cancelled checks, or the bank's printed statements, indexed on Schedule O-6 are submitted with this accounting.</t>
        </is>
      </c>
      <c r="B5" t="inlineStr">
        <is>
          <t>§30-2-601(e)</t>
        </is>
      </c>
    </row>
    <row r="7">
      <c r="A7" s="13" t="inlineStr">
        <is>
          <t>The personal representative must confirm each statement is true before signing; the accounting is verified by the personal representative's oath (§30-2-601(a)(2)).</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65"/>
  <sheetViews>
    <sheetView workbookViewId="0">
      <pane ySplit="1" topLeftCell="A2" activePane="bottomLeft" state="frozen"/>
      <selection pane="bottomLeft" activeCell="A1" sqref="A1"/>
    </sheetView>
  </sheetViews>
  <sheetFormatPr baseColWidth="8" defaultRowHeight="15"/>
  <cols>
    <col width="10" customWidth="1" min="1" max="1"/>
    <col width="11" customWidth="1" min="2" max="2"/>
    <col width="14" customWidth="1" min="3" max="3"/>
    <col width="44" customWidth="1" min="4" max="4"/>
    <col width="22" customWidth="1" min="5" max="5"/>
    <col width="14" customWidth="1" min="6" max="6"/>
    <col width="14" customWidth="1" min="7" max="7"/>
    <col width="14" customWidth="1" min="8" max="8"/>
    <col width="18" customWidth="1" min="9" max="9"/>
    <col width="8" customWidth="1" min="10" max="10"/>
    <col width="10" customWidth="1" min="11" max="11"/>
    <col width="40" customWidth="1" min="12" max="12"/>
    <col width="32" customWidth="1" min="13" max="13"/>
    <col width="18" customWidth="1" min="14" max="14"/>
  </cols>
  <sheetData>
    <row r="1">
      <c r="A1" s="9" t="inlineStr">
        <is>
          <t>ID</t>
        </is>
      </c>
      <c r="B1" s="9" t="inlineStr">
        <is>
          <t>Date</t>
        </is>
      </c>
      <c r="C1" s="9" t="inlineStr">
        <is>
          <t>Account</t>
        </is>
      </c>
      <c r="D1" s="9" t="inlineStr">
        <is>
          <t>Description</t>
        </is>
      </c>
      <c r="E1" s="9" t="inlineStr">
        <is>
          <t>Category</t>
        </is>
      </c>
      <c r="F1" s="10" t="inlineStr">
        <is>
          <t>Amount</t>
        </is>
      </c>
      <c r="G1" s="10" t="inlineStr">
        <is>
          <t>Income</t>
        </is>
      </c>
      <c r="H1" s="10" t="inlineStr">
        <is>
          <t>Principal</t>
        </is>
      </c>
      <c r="I1" s="9" t="inlineStr">
        <is>
          <t>Beneficiary</t>
        </is>
      </c>
      <c r="J1" s="9" t="inlineStr">
        <is>
          <t>Symbol</t>
        </is>
      </c>
      <c r="K1" s="10" t="inlineStr">
        <is>
          <t>Quantity</t>
        </is>
      </c>
      <c r="L1" s="9" t="inlineStr">
        <is>
          <t>Allocation rule</t>
        </is>
      </c>
      <c r="M1" s="9" t="inlineStr">
        <is>
          <t>Source</t>
        </is>
      </c>
      <c r="N1" s="9" t="inlineStr">
        <is>
          <t>Flags</t>
        </is>
      </c>
    </row>
    <row r="2">
      <c r="A2" t="inlineStr">
        <is>
          <t>T00001</t>
        </is>
      </c>
      <c r="B2" t="inlineStr">
        <is>
          <t>2025-03-06</t>
        </is>
      </c>
      <c r="C2" t="inlineStr">
        <is>
          <t>EST</t>
        </is>
      </c>
      <c r="D2" t="inlineStr">
        <is>
          <t>Deposit: closing balance of decedent's money market XX8812</t>
        </is>
      </c>
      <c r="E2" t="inlineStr">
        <is>
          <t>sale</t>
        </is>
      </c>
      <c r="F2" s="7" t="n">
        <v>52310.44</v>
      </c>
      <c r="G2" s="7" t="n">
        <v>0</v>
      </c>
      <c r="H2" s="7" t="n">
        <v>0</v>
      </c>
      <c r="I2" t="inlineStr"/>
      <c r="J2" t="inlineStr">
        <is>
          <t>MM</t>
        </is>
      </c>
      <c r="K2" t="inlineStr">
        <is>
          <t>1</t>
        </is>
      </c>
      <c r="L2" t="inlineStr">
        <is>
          <t>UPIA §404(2) / UFIPA §404: proceeds and gains are principal</t>
        </is>
      </c>
      <c r="M2" t="inlineStr">
        <is>
          <t>EST_2025-03-03.pdf p.1 line 10</t>
        </is>
      </c>
      <c r="N2" t="inlineStr"/>
    </row>
    <row r="3">
      <c r="A3" t="inlineStr">
        <is>
          <t>T00003</t>
        </is>
      </c>
      <c r="B3" t="inlineStr">
        <is>
          <t>2025-03-12</t>
        </is>
      </c>
      <c r="C3" t="inlineStr">
        <is>
          <t>EST</t>
        </is>
      </c>
      <c r="D3" t="inlineStr">
        <is>
          <t>CHECK 1001 Ridgeview Funeral Home (fictional) services</t>
        </is>
      </c>
      <c r="E3" t="inlineStr">
        <is>
          <t>funeral</t>
        </is>
      </c>
      <c r="F3" s="7" t="n">
        <v>-8725</v>
      </c>
      <c r="G3" s="7" t="n">
        <v>0</v>
      </c>
      <c r="H3" s="7" t="n">
        <v>8725</v>
      </c>
      <c r="I3" t="inlineStr"/>
      <c r="J3" t="inlineStr"/>
      <c r="K3" t="inlineStr"/>
      <c r="L3" t="inlineStr">
        <is>
          <t>UPIA §201(1) (decedent's debts, funeral and administration expenses paid from principal)</t>
        </is>
      </c>
      <c r="M3" t="inlineStr">
        <is>
          <t>EST_2025-03-03.pdf p.1 line 14</t>
        </is>
      </c>
      <c r="N3" t="inlineStr"/>
    </row>
    <row r="4">
      <c r="A4" t="inlineStr">
        <is>
          <t>T00004</t>
        </is>
      </c>
      <c r="B4" t="inlineStr">
        <is>
          <t>2025-03-20</t>
        </is>
      </c>
      <c r="C4" t="inlineStr">
        <is>
          <t>EST</t>
        </is>
      </c>
      <c r="D4" t="inlineStr">
        <is>
          <t>CHECK 1002 Exemplar County Probate Clerk court costs</t>
        </is>
      </c>
      <c r="E4" t="inlineStr">
        <is>
          <t>court_costs</t>
        </is>
      </c>
      <c r="F4" s="7" t="n">
        <v>-312.5</v>
      </c>
      <c r="G4" s="7" t="n">
        <v>156.25</v>
      </c>
      <c r="H4" s="7" t="n">
        <v>156.25</v>
      </c>
      <c r="I4" t="inlineStr"/>
      <c r="J4" t="inlineStr"/>
      <c r="K4" t="inlineStr"/>
      <c r="L4" t="inlineStr">
        <is>
          <t>UPIA §§501(2), 502(a)(2)</t>
        </is>
      </c>
      <c r="M4" t="inlineStr">
        <is>
          <t>EST_2025-03-03.pdf p.1 line 15</t>
        </is>
      </c>
      <c r="N4" t="inlineStr"/>
    </row>
    <row r="5">
      <c r="A5" t="inlineStr">
        <is>
          <t>T00002</t>
        </is>
      </c>
      <c r="B5" t="inlineStr">
        <is>
          <t>2025-03-26</t>
        </is>
      </c>
      <c r="C5" t="inlineStr">
        <is>
          <t>EST</t>
        </is>
      </c>
      <c r="D5" t="inlineStr">
        <is>
          <t>Interest paid</t>
        </is>
      </c>
      <c r="E5" t="inlineStr">
        <is>
          <t>interest</t>
        </is>
      </c>
      <c r="F5" s="7" t="n">
        <v>5.1</v>
      </c>
      <c r="G5" s="7" t="n">
        <v>5.1</v>
      </c>
      <c r="H5" s="7" t="n">
        <v>0</v>
      </c>
      <c r="I5" t="inlineStr"/>
      <c r="J5" t="inlineStr"/>
      <c r="K5" t="inlineStr"/>
      <c r="L5" t="inlineStr">
        <is>
          <t>UPIA §406 / UFIPA §406</t>
        </is>
      </c>
      <c r="M5" t="inlineStr">
        <is>
          <t>EST_2025-03-03.pdf p.1 line 11</t>
        </is>
      </c>
      <c r="N5" t="inlineStr"/>
    </row>
    <row r="6">
      <c r="A6" t="inlineStr">
        <is>
          <t>T00006</t>
        </is>
      </c>
      <c r="B6" t="inlineStr">
        <is>
          <t>2025-04-02</t>
        </is>
      </c>
      <c r="C6" t="inlineStr">
        <is>
          <t>EST</t>
        </is>
      </c>
      <c r="D6" t="inlineStr">
        <is>
          <t>CHECK 1003 Exemplar Ledger (fictional) notice to creditors</t>
        </is>
      </c>
      <c r="E6" t="inlineStr">
        <is>
          <t>court_costs</t>
        </is>
      </c>
      <c r="F6" s="7" t="n">
        <v>-148</v>
      </c>
      <c r="G6" s="7" t="n">
        <v>74</v>
      </c>
      <c r="H6" s="7" t="n">
        <v>74</v>
      </c>
      <c r="I6" t="inlineStr"/>
      <c r="J6" t="inlineStr"/>
      <c r="K6" t="inlineStr"/>
      <c r="L6" t="inlineStr">
        <is>
          <t>UPIA §§501(2), 502(a)(2)</t>
        </is>
      </c>
      <c r="M6" t="inlineStr">
        <is>
          <t>EST_2025-04.pdf p.1 line 13</t>
        </is>
      </c>
      <c r="N6" t="inlineStr"/>
    </row>
    <row r="7">
      <c r="A7" t="inlineStr">
        <is>
          <t>T00038</t>
        </is>
      </c>
      <c r="B7" t="inlineStr">
        <is>
          <t>2025-04-02</t>
        </is>
      </c>
      <c r="C7" t="inlineStr">
        <is>
          <t>BRK</t>
        </is>
      </c>
      <c r="D7" t="inlineStr">
        <is>
          <t>DIVIDEND EQDV</t>
        </is>
      </c>
      <c r="E7" t="inlineStr">
        <is>
          <t>dividend</t>
        </is>
      </c>
      <c r="F7" s="7" t="n">
        <v>720</v>
      </c>
      <c r="G7" s="7" t="n">
        <v>720</v>
      </c>
      <c r="H7" s="7" t="n">
        <v>0</v>
      </c>
      <c r="I7" t="inlineStr"/>
      <c r="J7" t="inlineStr">
        <is>
          <t>EQDV</t>
        </is>
      </c>
      <c r="K7" t="inlineStr"/>
      <c r="L7" t="inlineStr">
        <is>
          <t>UPIA §401(b) / UFIPA §401</t>
        </is>
      </c>
      <c r="M7" t="inlineStr">
        <is>
          <t>BRK_2025-04.csv row 9</t>
        </is>
      </c>
      <c r="N7" t="inlineStr"/>
    </row>
    <row r="8">
      <c r="A8" t="inlineStr">
        <is>
          <t>T00039</t>
        </is>
      </c>
      <c r="B8" t="inlineStr">
        <is>
          <t>2025-04-02</t>
        </is>
      </c>
      <c r="C8" t="inlineStr">
        <is>
          <t>BRK</t>
        </is>
      </c>
      <c r="D8" t="inlineStr">
        <is>
          <t>DIVIDEND MUNB</t>
        </is>
      </c>
      <c r="E8" t="inlineStr">
        <is>
          <t>dividend</t>
        </is>
      </c>
      <c r="F8" s="7" t="n">
        <v>700</v>
      </c>
      <c r="G8" s="7" t="n">
        <v>700</v>
      </c>
      <c r="H8" s="7" t="n">
        <v>0</v>
      </c>
      <c r="I8" t="inlineStr"/>
      <c r="J8" t="inlineStr">
        <is>
          <t>MUNB</t>
        </is>
      </c>
      <c r="K8" t="inlineStr"/>
      <c r="L8" t="inlineStr">
        <is>
          <t>UPIA §401(b) / UFIPA §401</t>
        </is>
      </c>
      <c r="M8" t="inlineStr">
        <is>
          <t>BRK_2025-04.csv row 10</t>
        </is>
      </c>
      <c r="N8" t="inlineStr"/>
    </row>
    <row r="9">
      <c r="A9" t="inlineStr">
        <is>
          <t>T00007</t>
        </is>
      </c>
      <c r="B9" t="inlineStr">
        <is>
          <t>2025-04-09</t>
        </is>
      </c>
      <c r="C9" t="inlineStr">
        <is>
          <t>EST</t>
        </is>
      </c>
      <c r="D9" t="inlineStr">
        <is>
          <t>ACH Ridgeview Electric autopay</t>
        </is>
      </c>
      <c r="E9" t="inlineStr">
        <is>
          <t>utilities</t>
        </is>
      </c>
      <c r="F9" s="7" t="n">
        <v>-134</v>
      </c>
      <c r="G9" s="7" t="n">
        <v>134</v>
      </c>
      <c r="H9" s="7" t="n">
        <v>0</v>
      </c>
      <c r="I9" t="inlineStr"/>
      <c r="J9" t="inlineStr"/>
      <c r="K9" t="inlineStr"/>
      <c r="L9" t="inlineStr">
        <is>
          <t>UPIA §501(3): ordinary expenses</t>
        </is>
      </c>
      <c r="M9" t="inlineStr">
        <is>
          <t>EST_2025-04.pdf p.1 line 14</t>
        </is>
      </c>
      <c r="N9" t="inlineStr"/>
    </row>
    <row r="10">
      <c r="A10" t="inlineStr">
        <is>
          <t>T00008</t>
        </is>
      </c>
      <c r="B10" t="inlineStr">
        <is>
          <t>2025-04-15</t>
        </is>
      </c>
      <c r="C10" t="inlineStr">
        <is>
          <t>EST</t>
        </is>
      </c>
      <c r="D10" t="inlineStr">
        <is>
          <t>CHECK 1004 Example Medical Center claim</t>
        </is>
      </c>
      <c r="E10" t="inlineStr">
        <is>
          <t>creditor_claim</t>
        </is>
      </c>
      <c r="F10" s="7" t="n">
        <v>-4118.27</v>
      </c>
      <c r="G10" s="7" t="n">
        <v>0</v>
      </c>
      <c r="H10" s="7" t="n">
        <v>4118.27</v>
      </c>
      <c r="I10" t="inlineStr"/>
      <c r="J10" t="inlineStr"/>
      <c r="K10" t="inlineStr"/>
      <c r="L10" t="inlineStr">
        <is>
          <t>UPIA §201(1); §502(a)(4) for payments on trust debt principal</t>
        </is>
      </c>
      <c r="M10" t="inlineStr">
        <is>
          <t>EST_2025-04.pdf p.1 line 15</t>
        </is>
      </c>
      <c r="N10" t="inlineStr"/>
    </row>
    <row r="11">
      <c r="A11" t="inlineStr">
        <is>
          <t>T00005</t>
        </is>
      </c>
      <c r="B11" t="inlineStr">
        <is>
          <t>2025-04-26</t>
        </is>
      </c>
      <c r="C11" t="inlineStr">
        <is>
          <t>EST</t>
        </is>
      </c>
      <c r="D11" t="inlineStr">
        <is>
          <t>Interest paid</t>
        </is>
      </c>
      <c r="E11" t="inlineStr">
        <is>
          <t>interest</t>
        </is>
      </c>
      <c r="F11" s="7" t="n">
        <v>5.1</v>
      </c>
      <c r="G11" s="7" t="n">
        <v>5.1</v>
      </c>
      <c r="H11" s="7" t="n">
        <v>0</v>
      </c>
      <c r="I11" t="inlineStr"/>
      <c r="J11" t="inlineStr"/>
      <c r="K11" t="inlineStr"/>
      <c r="L11" t="inlineStr">
        <is>
          <t>UPIA §406 / UFIPA §406</t>
        </is>
      </c>
      <c r="M11" t="inlineStr">
        <is>
          <t>EST_2025-04.pdf p.1 line 10</t>
        </is>
      </c>
      <c r="N11" t="inlineStr"/>
    </row>
    <row r="12">
      <c r="A12" t="inlineStr">
        <is>
          <t>T00010</t>
        </is>
      </c>
      <c r="B12" t="inlineStr">
        <is>
          <t>2025-05-01</t>
        </is>
      </c>
      <c r="C12" t="inlineStr">
        <is>
          <t>EST</t>
        </is>
      </c>
      <c r="D12" t="inlineStr">
        <is>
          <t>CHECK 1005 Example Mutual homeowners insurance</t>
        </is>
      </c>
      <c r="E12" t="inlineStr">
        <is>
          <t>insurance</t>
        </is>
      </c>
      <c r="F12" s="7" t="n">
        <v>-1096</v>
      </c>
      <c r="G12" s="7" t="n">
        <v>1096</v>
      </c>
      <c r="H12" s="7" t="n">
        <v>0</v>
      </c>
      <c r="I12" t="inlineStr"/>
      <c r="J12" t="inlineStr"/>
      <c r="K12" t="inlineStr"/>
      <c r="L12" t="inlineStr">
        <is>
          <t>UPIA §501(4): recurring premiums insuring principal assets</t>
        </is>
      </c>
      <c r="M12" t="inlineStr">
        <is>
          <t>EST_2025-05.pdf p.1 line 13</t>
        </is>
      </c>
      <c r="N12" t="inlineStr"/>
    </row>
    <row r="13">
      <c r="A13" t="inlineStr">
        <is>
          <t>T00040</t>
        </is>
      </c>
      <c r="B13" t="inlineStr">
        <is>
          <t>2025-05-02</t>
        </is>
      </c>
      <c r="C13" t="inlineStr">
        <is>
          <t>BRK</t>
        </is>
      </c>
      <c r="D13" t="inlineStr">
        <is>
          <t>DIVIDEND EQDV</t>
        </is>
      </c>
      <c r="E13" t="inlineStr">
        <is>
          <t>dividend</t>
        </is>
      </c>
      <c r="F13" s="7" t="n">
        <v>720</v>
      </c>
      <c r="G13" s="7" t="n">
        <v>720</v>
      </c>
      <c r="H13" s="7" t="n">
        <v>0</v>
      </c>
      <c r="I13" t="inlineStr"/>
      <c r="J13" t="inlineStr">
        <is>
          <t>EQDV</t>
        </is>
      </c>
      <c r="K13" t="inlineStr"/>
      <c r="L13" t="inlineStr">
        <is>
          <t>UPIA §401(b) / UFIPA §401</t>
        </is>
      </c>
      <c r="M13" t="inlineStr">
        <is>
          <t>BRK_2025-05.csv row 9</t>
        </is>
      </c>
      <c r="N13" t="inlineStr"/>
    </row>
    <row r="14">
      <c r="A14" t="inlineStr">
        <is>
          <t>T00041</t>
        </is>
      </c>
      <c r="B14" t="inlineStr">
        <is>
          <t>2025-05-02</t>
        </is>
      </c>
      <c r="C14" t="inlineStr">
        <is>
          <t>BRK</t>
        </is>
      </c>
      <c r="D14" t="inlineStr">
        <is>
          <t>DIVIDEND MUNB</t>
        </is>
      </c>
      <c r="E14" t="inlineStr">
        <is>
          <t>dividend</t>
        </is>
      </c>
      <c r="F14" s="7" t="n">
        <v>700</v>
      </c>
      <c r="G14" s="7" t="n">
        <v>700</v>
      </c>
      <c r="H14" s="7" t="n">
        <v>0</v>
      </c>
      <c r="I14" t="inlineStr"/>
      <c r="J14" t="inlineStr">
        <is>
          <t>MUNB</t>
        </is>
      </c>
      <c r="K14" t="inlineStr"/>
      <c r="L14" t="inlineStr">
        <is>
          <t>UPIA §401(b) / UFIPA §401</t>
        </is>
      </c>
      <c r="M14" t="inlineStr">
        <is>
          <t>BRK_2025-05.csv row 10</t>
        </is>
      </c>
      <c r="N14" t="inlineStr"/>
    </row>
    <row r="15">
      <c r="A15" t="inlineStr">
        <is>
          <t>T00011</t>
        </is>
      </c>
      <c r="B15" t="inlineStr">
        <is>
          <t>2025-05-09</t>
        </is>
      </c>
      <c r="C15" t="inlineStr">
        <is>
          <t>EST</t>
        </is>
      </c>
      <c r="D15" t="inlineStr">
        <is>
          <t>ACH Ridgeview Electric autopay</t>
        </is>
      </c>
      <c r="E15" t="inlineStr">
        <is>
          <t>utilities</t>
        </is>
      </c>
      <c r="F15" s="7" t="n">
        <v>-134</v>
      </c>
      <c r="G15" s="7" t="n">
        <v>134</v>
      </c>
      <c r="H15" s="7" t="n">
        <v>0</v>
      </c>
      <c r="I15" t="inlineStr"/>
      <c r="J15" t="inlineStr"/>
      <c r="K15" t="inlineStr"/>
      <c r="L15" t="inlineStr">
        <is>
          <t>UPIA §501(3): ordinary expenses</t>
        </is>
      </c>
      <c r="M15" t="inlineStr">
        <is>
          <t>EST_2025-05.pdf p.1 line 14</t>
        </is>
      </c>
      <c r="N15" t="inlineStr"/>
    </row>
    <row r="16">
      <c r="A16" t="inlineStr">
        <is>
          <t>T00009</t>
        </is>
      </c>
      <c r="B16" t="inlineStr">
        <is>
          <t>2025-05-26</t>
        </is>
      </c>
      <c r="C16" t="inlineStr">
        <is>
          <t>EST</t>
        </is>
      </c>
      <c r="D16" t="inlineStr">
        <is>
          <t>Interest paid</t>
        </is>
      </c>
      <c r="E16" t="inlineStr">
        <is>
          <t>interest</t>
        </is>
      </c>
      <c r="F16" s="7" t="n">
        <v>5.1</v>
      </c>
      <c r="G16" s="7" t="n">
        <v>5.1</v>
      </c>
      <c r="H16" s="7" t="n">
        <v>0</v>
      </c>
      <c r="I16" t="inlineStr"/>
      <c r="J16" t="inlineStr"/>
      <c r="K16" t="inlineStr"/>
      <c r="L16" t="inlineStr">
        <is>
          <t>UPIA §406 / UFIPA §406</t>
        </is>
      </c>
      <c r="M16" t="inlineStr">
        <is>
          <t>EST_2025-05.pdf p.1 line 10</t>
        </is>
      </c>
      <c r="N16" t="inlineStr"/>
    </row>
    <row r="17">
      <c r="A17" t="inlineStr">
        <is>
          <t>T00042</t>
        </is>
      </c>
      <c r="B17" t="inlineStr">
        <is>
          <t>2025-06-02</t>
        </is>
      </c>
      <c r="C17" t="inlineStr">
        <is>
          <t>BRK</t>
        </is>
      </c>
      <c r="D17" t="inlineStr">
        <is>
          <t>DIVIDEND EQDV</t>
        </is>
      </c>
      <c r="E17" t="inlineStr">
        <is>
          <t>dividend</t>
        </is>
      </c>
      <c r="F17" s="7" t="n">
        <v>720</v>
      </c>
      <c r="G17" s="7" t="n">
        <v>720</v>
      </c>
      <c r="H17" s="7" t="n">
        <v>0</v>
      </c>
      <c r="I17" t="inlineStr"/>
      <c r="J17" t="inlineStr">
        <is>
          <t>EQDV</t>
        </is>
      </c>
      <c r="K17" t="inlineStr"/>
      <c r="L17" t="inlineStr">
        <is>
          <t>UPIA §401(b) / UFIPA §401</t>
        </is>
      </c>
      <c r="M17" t="inlineStr">
        <is>
          <t>BRK_2025-06.csv row 9</t>
        </is>
      </c>
      <c r="N17" t="inlineStr"/>
    </row>
    <row r="18">
      <c r="A18" t="inlineStr">
        <is>
          <t>T00043</t>
        </is>
      </c>
      <c r="B18" t="inlineStr">
        <is>
          <t>2025-06-02</t>
        </is>
      </c>
      <c r="C18" t="inlineStr">
        <is>
          <t>BRK</t>
        </is>
      </c>
      <c r="D18" t="inlineStr">
        <is>
          <t>DIVIDEND MUNB</t>
        </is>
      </c>
      <c r="E18" t="inlineStr">
        <is>
          <t>dividend</t>
        </is>
      </c>
      <c r="F18" s="7" t="n">
        <v>700</v>
      </c>
      <c r="G18" s="7" t="n">
        <v>700</v>
      </c>
      <c r="H18" s="7" t="n">
        <v>0</v>
      </c>
      <c r="I18" t="inlineStr"/>
      <c r="J18" t="inlineStr">
        <is>
          <t>MUNB</t>
        </is>
      </c>
      <c r="K18" t="inlineStr"/>
      <c r="L18" t="inlineStr">
        <is>
          <t>UPIA §401(b) / UFIPA §401</t>
        </is>
      </c>
      <c r="M18" t="inlineStr">
        <is>
          <t>BRK_2025-06.csv row 10</t>
        </is>
      </c>
      <c r="N18" t="inlineStr"/>
    </row>
    <row r="19">
      <c r="A19" t="inlineStr">
        <is>
          <t>T00013</t>
        </is>
      </c>
      <c r="B19" t="inlineStr">
        <is>
          <t>2025-06-09</t>
        </is>
      </c>
      <c r="C19" t="inlineStr">
        <is>
          <t>EST</t>
        </is>
      </c>
      <c r="D19" t="inlineStr">
        <is>
          <t>ACH Ridgeview Electric autopay</t>
        </is>
      </c>
      <c r="E19" t="inlineStr">
        <is>
          <t>utilities</t>
        </is>
      </c>
      <c r="F19" s="7" t="n">
        <v>-134</v>
      </c>
      <c r="G19" s="7" t="n">
        <v>134</v>
      </c>
      <c r="H19" s="7" t="n">
        <v>0</v>
      </c>
      <c r="I19" t="inlineStr"/>
      <c r="J19" t="inlineStr"/>
      <c r="K19" t="inlineStr"/>
      <c r="L19" t="inlineStr">
        <is>
          <t>UPIA §501(3): ordinary expenses</t>
        </is>
      </c>
      <c r="M19" t="inlineStr">
        <is>
          <t>EST_2025-06.pdf p.1 line 13</t>
        </is>
      </c>
      <c r="N19" t="inlineStr"/>
    </row>
    <row r="20">
      <c r="A20" t="inlineStr">
        <is>
          <t>T00014</t>
        </is>
      </c>
      <c r="B20" t="inlineStr">
        <is>
          <t>2025-06-10</t>
        </is>
      </c>
      <c r="C20" t="inlineStr">
        <is>
          <t>EST</t>
        </is>
      </c>
      <c r="D20" t="inlineStr">
        <is>
          <t>CHECK 1006 Exemplar County Trustee, 2024 property tax</t>
        </is>
      </c>
      <c r="E20" t="inlineStr">
        <is>
          <t>creditor_claim</t>
        </is>
      </c>
      <c r="F20" s="7" t="n">
        <v>-1744.9</v>
      </c>
      <c r="G20" s="7" t="n">
        <v>0</v>
      </c>
      <c r="H20" s="7" t="n">
        <v>1744.9</v>
      </c>
      <c r="I20" t="inlineStr"/>
      <c r="J20" t="inlineStr"/>
      <c r="K20" t="inlineStr"/>
      <c r="L20" t="inlineStr">
        <is>
          <t>UPIA §201(1); §502(a)(4) for payments on trust debt principal</t>
        </is>
      </c>
      <c r="M20" t="inlineStr">
        <is>
          <t>EST_2025-06.pdf p.1 line 14</t>
        </is>
      </c>
      <c r="N20" t="inlineStr"/>
    </row>
    <row r="21">
      <c r="A21" t="inlineStr">
        <is>
          <t>T00012</t>
        </is>
      </c>
      <c r="B21" t="inlineStr">
        <is>
          <t>2025-06-26</t>
        </is>
      </c>
      <c r="C21" t="inlineStr">
        <is>
          <t>EST</t>
        </is>
      </c>
      <c r="D21" t="inlineStr">
        <is>
          <t>Interest paid</t>
        </is>
      </c>
      <c r="E21" t="inlineStr">
        <is>
          <t>interest</t>
        </is>
      </c>
      <c r="F21" s="7" t="n">
        <v>5.1</v>
      </c>
      <c r="G21" s="7" t="n">
        <v>5.1</v>
      </c>
      <c r="H21" s="7" t="n">
        <v>0</v>
      </c>
      <c r="I21" t="inlineStr"/>
      <c r="J21" t="inlineStr"/>
      <c r="K21" t="inlineStr"/>
      <c r="L21" t="inlineStr">
        <is>
          <t>UPIA §406 / UFIPA §406</t>
        </is>
      </c>
      <c r="M21" t="inlineStr">
        <is>
          <t>EST_2025-06.pdf p.1 line 10</t>
        </is>
      </c>
      <c r="N21" t="inlineStr"/>
    </row>
    <row r="22">
      <c r="A22" t="inlineStr">
        <is>
          <t>T00044</t>
        </is>
      </c>
      <c r="B22" t="inlineStr">
        <is>
          <t>2025-07-02</t>
        </is>
      </c>
      <c r="C22" t="inlineStr">
        <is>
          <t>BRK</t>
        </is>
      </c>
      <c r="D22" t="inlineStr">
        <is>
          <t>DIVIDEND EQDV</t>
        </is>
      </c>
      <c r="E22" t="inlineStr">
        <is>
          <t>dividend</t>
        </is>
      </c>
      <c r="F22" s="7" t="n">
        <v>720</v>
      </c>
      <c r="G22" s="7" t="n">
        <v>720</v>
      </c>
      <c r="H22" s="7" t="n">
        <v>0</v>
      </c>
      <c r="I22" t="inlineStr"/>
      <c r="J22" t="inlineStr">
        <is>
          <t>EQDV</t>
        </is>
      </c>
      <c r="K22" t="inlineStr"/>
      <c r="L22" t="inlineStr">
        <is>
          <t>UPIA §401(b) / UFIPA §401</t>
        </is>
      </c>
      <c r="M22" t="inlineStr">
        <is>
          <t>BRK_2025-07.csv row 9</t>
        </is>
      </c>
      <c r="N22" t="inlineStr"/>
    </row>
    <row r="23">
      <c r="A23" t="inlineStr">
        <is>
          <t>T00045</t>
        </is>
      </c>
      <c r="B23" t="inlineStr">
        <is>
          <t>2025-07-02</t>
        </is>
      </c>
      <c r="C23" t="inlineStr">
        <is>
          <t>BRK</t>
        </is>
      </c>
      <c r="D23" t="inlineStr">
        <is>
          <t>DIVIDEND MUNB</t>
        </is>
      </c>
      <c r="E23" t="inlineStr">
        <is>
          <t>dividend</t>
        </is>
      </c>
      <c r="F23" s="7" t="n">
        <v>700</v>
      </c>
      <c r="G23" s="7" t="n">
        <v>700</v>
      </c>
      <c r="H23" s="7" t="n">
        <v>0</v>
      </c>
      <c r="I23" t="inlineStr"/>
      <c r="J23" t="inlineStr">
        <is>
          <t>MUNB</t>
        </is>
      </c>
      <c r="K23" t="inlineStr"/>
      <c r="L23" t="inlineStr">
        <is>
          <t>UPIA §401(b) / UFIPA §401</t>
        </is>
      </c>
      <c r="M23" t="inlineStr">
        <is>
          <t>BRK_2025-07.csv row 10</t>
        </is>
      </c>
      <c r="N23" t="inlineStr"/>
    </row>
    <row r="24">
      <c r="A24" t="inlineStr">
        <is>
          <t>T00016</t>
        </is>
      </c>
      <c r="B24" t="inlineStr">
        <is>
          <t>2025-07-09</t>
        </is>
      </c>
      <c r="C24" t="inlineStr">
        <is>
          <t>EST</t>
        </is>
      </c>
      <c r="D24" t="inlineStr">
        <is>
          <t>ACH Ridgeview Electric autopay</t>
        </is>
      </c>
      <c r="E24" t="inlineStr">
        <is>
          <t>utilities</t>
        </is>
      </c>
      <c r="F24" s="7" t="n">
        <v>-134</v>
      </c>
      <c r="G24" s="7" t="n">
        <v>134</v>
      </c>
      <c r="H24" s="7" t="n">
        <v>0</v>
      </c>
      <c r="I24" t="inlineStr"/>
      <c r="J24" t="inlineStr"/>
      <c r="K24" t="inlineStr"/>
      <c r="L24" t="inlineStr">
        <is>
          <t>UPIA §501(3): ordinary expenses</t>
        </is>
      </c>
      <c r="M24" t="inlineStr">
        <is>
          <t>EST_2025-07.pdf p.1 line 13</t>
        </is>
      </c>
      <c r="N24" t="inlineStr"/>
    </row>
    <row r="25">
      <c r="A25" t="inlineStr">
        <is>
          <t>T00017</t>
        </is>
      </c>
      <c r="B25" t="inlineStr">
        <is>
          <t>2025-07-22</t>
        </is>
      </c>
      <c r="C25" t="inlineStr">
        <is>
          <t>EST</t>
        </is>
      </c>
      <c r="D25" t="inlineStr">
        <is>
          <t>CHECK 1007 Notional Lawn &amp; Repair, yard and gutters</t>
        </is>
      </c>
      <c r="E25" t="inlineStr">
        <is>
          <t>repairs_maintenance</t>
        </is>
      </c>
      <c r="F25" s="7" t="n">
        <v>-985</v>
      </c>
      <c r="G25" s="7" t="n">
        <v>985</v>
      </c>
      <c r="H25" s="7" t="n">
        <v>0</v>
      </c>
      <c r="I25" t="inlineStr"/>
      <c r="J25" t="inlineStr"/>
      <c r="K25" t="inlineStr"/>
      <c r="L25" t="inlineStr">
        <is>
          <t>UPIA §501(3): ordinary repairs</t>
        </is>
      </c>
      <c r="M25" t="inlineStr">
        <is>
          <t>EST_2025-07.pdf p.1 line 14</t>
        </is>
      </c>
      <c r="N25" t="inlineStr"/>
    </row>
    <row r="26">
      <c r="A26" t="inlineStr">
        <is>
          <t>T00015</t>
        </is>
      </c>
      <c r="B26" t="inlineStr">
        <is>
          <t>2025-07-26</t>
        </is>
      </c>
      <c r="C26" t="inlineStr">
        <is>
          <t>EST</t>
        </is>
      </c>
      <c r="D26" t="inlineStr">
        <is>
          <t>Interest paid</t>
        </is>
      </c>
      <c r="E26" t="inlineStr">
        <is>
          <t>interest</t>
        </is>
      </c>
      <c r="F26" s="7" t="n">
        <v>5.1</v>
      </c>
      <c r="G26" s="7" t="n">
        <v>5.1</v>
      </c>
      <c r="H26" s="7" t="n">
        <v>0</v>
      </c>
      <c r="I26" t="inlineStr"/>
      <c r="J26" t="inlineStr"/>
      <c r="K26" t="inlineStr"/>
      <c r="L26" t="inlineStr">
        <is>
          <t>UPIA §406 / UFIPA §406</t>
        </is>
      </c>
      <c r="M26" t="inlineStr">
        <is>
          <t>EST_2025-07.pdf p.1 line 10</t>
        </is>
      </c>
      <c r="N26" t="inlineStr"/>
    </row>
    <row r="27">
      <c r="A27" t="inlineStr">
        <is>
          <t>T00046</t>
        </is>
      </c>
      <c r="B27" t="inlineStr">
        <is>
          <t>2025-08-02</t>
        </is>
      </c>
      <c r="C27" t="inlineStr">
        <is>
          <t>BRK</t>
        </is>
      </c>
      <c r="D27" t="inlineStr">
        <is>
          <t>DIVIDEND EQDV</t>
        </is>
      </c>
      <c r="E27" t="inlineStr">
        <is>
          <t>dividend</t>
        </is>
      </c>
      <c r="F27" s="7" t="n">
        <v>720</v>
      </c>
      <c r="G27" s="7" t="n">
        <v>720</v>
      </c>
      <c r="H27" s="7" t="n">
        <v>0</v>
      </c>
      <c r="I27" t="inlineStr"/>
      <c r="J27" t="inlineStr">
        <is>
          <t>EQDV</t>
        </is>
      </c>
      <c r="K27" t="inlineStr"/>
      <c r="L27" t="inlineStr">
        <is>
          <t>UPIA §401(b) / UFIPA §401</t>
        </is>
      </c>
      <c r="M27" t="inlineStr">
        <is>
          <t>BRK_2025-08.csv row 9</t>
        </is>
      </c>
      <c r="N27" t="inlineStr"/>
    </row>
    <row r="28">
      <c r="A28" t="inlineStr">
        <is>
          <t>T00047</t>
        </is>
      </c>
      <c r="B28" t="inlineStr">
        <is>
          <t>2025-08-02</t>
        </is>
      </c>
      <c r="C28" t="inlineStr">
        <is>
          <t>BRK</t>
        </is>
      </c>
      <c r="D28" t="inlineStr">
        <is>
          <t>DIVIDEND MUNB</t>
        </is>
      </c>
      <c r="E28" t="inlineStr">
        <is>
          <t>dividend</t>
        </is>
      </c>
      <c r="F28" s="7" t="n">
        <v>700</v>
      </c>
      <c r="G28" s="7" t="n">
        <v>700</v>
      </c>
      <c r="H28" s="7" t="n">
        <v>0</v>
      </c>
      <c r="I28" t="inlineStr"/>
      <c r="J28" t="inlineStr">
        <is>
          <t>MUNB</t>
        </is>
      </c>
      <c r="K28" t="inlineStr"/>
      <c r="L28" t="inlineStr">
        <is>
          <t>UPIA §401(b) / UFIPA §401</t>
        </is>
      </c>
      <c r="M28" t="inlineStr">
        <is>
          <t>BRK_2025-08.csv row 10</t>
        </is>
      </c>
      <c r="N28" t="inlineStr"/>
    </row>
    <row r="29">
      <c r="A29" t="inlineStr">
        <is>
          <t>T00020</t>
        </is>
      </c>
      <c r="B29" t="inlineStr">
        <is>
          <t>2025-08-09</t>
        </is>
      </c>
      <c r="C29" t="inlineStr">
        <is>
          <t>EST</t>
        </is>
      </c>
      <c r="D29" t="inlineStr">
        <is>
          <t>ACH Ridgeview Electric autopay</t>
        </is>
      </c>
      <c r="E29" t="inlineStr">
        <is>
          <t>utilities</t>
        </is>
      </c>
      <c r="F29" s="7" t="n">
        <v>-134</v>
      </c>
      <c r="G29" s="7" t="n">
        <v>134</v>
      </c>
      <c r="H29" s="7" t="n">
        <v>0</v>
      </c>
      <c r="I29" t="inlineStr"/>
      <c r="J29" t="inlineStr"/>
      <c r="K29" t="inlineStr"/>
      <c r="L29" t="inlineStr">
        <is>
          <t>UPIA §501(3): ordinary expenses</t>
        </is>
      </c>
      <c r="M29" t="inlineStr">
        <is>
          <t>EST_2025-08.pdf p.1 line 14</t>
        </is>
      </c>
      <c r="N29" t="inlineStr"/>
    </row>
    <row r="30">
      <c r="A30" t="inlineStr">
        <is>
          <t>T00018</t>
        </is>
      </c>
      <c r="B30" t="inlineStr">
        <is>
          <t>2025-08-26</t>
        </is>
      </c>
      <c r="C30" t="inlineStr">
        <is>
          <t>EST</t>
        </is>
      </c>
      <c r="D30" t="inlineStr">
        <is>
          <t>Interest paid</t>
        </is>
      </c>
      <c r="E30" t="inlineStr">
        <is>
          <t>interest</t>
        </is>
      </c>
      <c r="F30" s="7" t="n">
        <v>5.1</v>
      </c>
      <c r="G30" s="7" t="n">
        <v>5.1</v>
      </c>
      <c r="H30" s="7" t="n">
        <v>0</v>
      </c>
      <c r="I30" t="inlineStr"/>
      <c r="J30" t="inlineStr"/>
      <c r="K30" t="inlineStr"/>
      <c r="L30" t="inlineStr">
        <is>
          <t>UPIA §406 / UFIPA §406</t>
        </is>
      </c>
      <c r="M30" t="inlineStr">
        <is>
          <t>EST_2025-08.pdf p.1 line 10</t>
        </is>
      </c>
      <c r="N30" t="inlineStr"/>
    </row>
    <row r="31">
      <c r="A31" t="inlineStr">
        <is>
          <t>T00019</t>
        </is>
      </c>
      <c r="B31" t="inlineStr">
        <is>
          <t>2025-08-29</t>
        </is>
      </c>
      <c r="C31" t="inlineStr">
        <is>
          <t>EST</t>
        </is>
      </c>
      <c r="D31" t="inlineStr">
        <is>
          <t>Wire: title company net proceeds 77 Example Hollow Rd</t>
        </is>
      </c>
      <c r="E31" t="inlineStr">
        <is>
          <t>sale</t>
        </is>
      </c>
      <c r="F31" s="7" t="n">
        <v>251600</v>
      </c>
      <c r="G31" s="7" t="n">
        <v>0</v>
      </c>
      <c r="H31" s="7" t="n">
        <v>0</v>
      </c>
      <c r="I31" t="inlineStr"/>
      <c r="J31" t="inlineStr">
        <is>
          <t>HOME</t>
        </is>
      </c>
      <c r="K31" t="inlineStr">
        <is>
          <t>1</t>
        </is>
      </c>
      <c r="L31" t="inlineStr">
        <is>
          <t>UPIA §404(2) / UFIPA §404: proceeds and gains are principal</t>
        </is>
      </c>
      <c r="M31" t="inlineStr">
        <is>
          <t>EST_2025-08.pdf p.1 line 11</t>
        </is>
      </c>
      <c r="N31" t="inlineStr"/>
    </row>
    <row r="32">
      <c r="A32" t="inlineStr">
        <is>
          <t>T00048</t>
        </is>
      </c>
      <c r="B32" t="inlineStr">
        <is>
          <t>2025-09-02</t>
        </is>
      </c>
      <c r="C32" t="inlineStr">
        <is>
          <t>BRK</t>
        </is>
      </c>
      <c r="D32" t="inlineStr">
        <is>
          <t>DIVIDEND EQDV</t>
        </is>
      </c>
      <c r="E32" t="inlineStr">
        <is>
          <t>dividend</t>
        </is>
      </c>
      <c r="F32" s="7" t="n">
        <v>720</v>
      </c>
      <c r="G32" s="7" t="n">
        <v>720</v>
      </c>
      <c r="H32" s="7" t="n">
        <v>0</v>
      </c>
      <c r="I32" t="inlineStr"/>
      <c r="J32" t="inlineStr">
        <is>
          <t>EQDV</t>
        </is>
      </c>
      <c r="K32" t="inlineStr"/>
      <c r="L32" t="inlineStr">
        <is>
          <t>UPIA §401(b) / UFIPA §401</t>
        </is>
      </c>
      <c r="M32" t="inlineStr">
        <is>
          <t>BRK_2025-09.csv row 9</t>
        </is>
      </c>
      <c r="N32" t="inlineStr"/>
    </row>
    <row r="33">
      <c r="A33" t="inlineStr">
        <is>
          <t>T00049</t>
        </is>
      </c>
      <c r="B33" t="inlineStr">
        <is>
          <t>2025-09-02</t>
        </is>
      </c>
      <c r="C33" t="inlineStr">
        <is>
          <t>BRK</t>
        </is>
      </c>
      <c r="D33" t="inlineStr">
        <is>
          <t>DIVIDEND MUNB</t>
        </is>
      </c>
      <c r="E33" t="inlineStr">
        <is>
          <t>dividend</t>
        </is>
      </c>
      <c r="F33" s="7" t="n">
        <v>700</v>
      </c>
      <c r="G33" s="7" t="n">
        <v>700</v>
      </c>
      <c r="H33" s="7" t="n">
        <v>0</v>
      </c>
      <c r="I33" t="inlineStr"/>
      <c r="J33" t="inlineStr">
        <is>
          <t>MUNB</t>
        </is>
      </c>
      <c r="K33" t="inlineStr"/>
      <c r="L33" t="inlineStr">
        <is>
          <t>UPIA §401(b) / UFIPA §401</t>
        </is>
      </c>
      <c r="M33" t="inlineStr">
        <is>
          <t>BRK_2025-09.csv row 10</t>
        </is>
      </c>
      <c r="N33" t="inlineStr"/>
    </row>
    <row r="34">
      <c r="A34" t="inlineStr">
        <is>
          <t>T00023</t>
        </is>
      </c>
      <c r="B34" t="inlineStr">
        <is>
          <t>2025-09-09</t>
        </is>
      </c>
      <c r="C34" t="inlineStr">
        <is>
          <t>EST</t>
        </is>
      </c>
      <c r="D34" t="inlineStr">
        <is>
          <t>ACH Ridgeview Electric autopay</t>
        </is>
      </c>
      <c r="E34" t="inlineStr">
        <is>
          <t>utilities</t>
        </is>
      </c>
      <c r="F34" s="7" t="n">
        <v>-134</v>
      </c>
      <c r="G34" s="7" t="n">
        <v>134</v>
      </c>
      <c r="H34" s="7" t="n">
        <v>0</v>
      </c>
      <c r="I34" t="inlineStr"/>
      <c r="J34" t="inlineStr"/>
      <c r="K34" t="inlineStr"/>
      <c r="L34" t="inlineStr">
        <is>
          <t>UPIA §501(3): ordinary expenses</t>
        </is>
      </c>
      <c r="M34" t="inlineStr">
        <is>
          <t>EST_2025-09.pdf p.1 line 14</t>
        </is>
      </c>
      <c r="N34" t="inlineStr"/>
    </row>
    <row r="35">
      <c r="A35" t="inlineStr">
        <is>
          <t>T00021</t>
        </is>
      </c>
      <c r="B35" t="inlineStr">
        <is>
          <t>2025-09-12</t>
        </is>
      </c>
      <c r="C35" t="inlineStr">
        <is>
          <t>EST</t>
        </is>
      </c>
      <c r="D35" t="inlineStr">
        <is>
          <t>Deposit: proceeds sale of 2018 Example Motors sedan</t>
        </is>
      </c>
      <c r="E35" t="inlineStr">
        <is>
          <t>sale</t>
        </is>
      </c>
      <c r="F35" s="7" t="n">
        <v>10400</v>
      </c>
      <c r="G35" s="7" t="n">
        <v>0</v>
      </c>
      <c r="H35" s="7" t="n">
        <v>0</v>
      </c>
      <c r="I35" t="inlineStr"/>
      <c r="J35" t="inlineStr">
        <is>
          <t>CAR</t>
        </is>
      </c>
      <c r="K35" t="inlineStr">
        <is>
          <t>1</t>
        </is>
      </c>
      <c r="L35" t="inlineStr">
        <is>
          <t>UPIA §404(2) / UFIPA §404: proceeds and gains are principal</t>
        </is>
      </c>
      <c r="M35" t="inlineStr">
        <is>
          <t>EST_2025-09.pdf p.1 line 10</t>
        </is>
      </c>
      <c r="N35" t="inlineStr"/>
    </row>
    <row r="36">
      <c r="A36" t="inlineStr">
        <is>
          <t>T00022</t>
        </is>
      </c>
      <c r="B36" t="inlineStr">
        <is>
          <t>2025-09-26</t>
        </is>
      </c>
      <c r="C36" t="inlineStr">
        <is>
          <t>EST</t>
        </is>
      </c>
      <c r="D36" t="inlineStr">
        <is>
          <t>Interest paid</t>
        </is>
      </c>
      <c r="E36" t="inlineStr">
        <is>
          <t>interest</t>
        </is>
      </c>
      <c r="F36" s="7" t="n">
        <v>5.1</v>
      </c>
      <c r="G36" s="7" t="n">
        <v>5.1</v>
      </c>
      <c r="H36" s="7" t="n">
        <v>0</v>
      </c>
      <c r="I36" t="inlineStr"/>
      <c r="J36" t="inlineStr"/>
      <c r="K36" t="inlineStr"/>
      <c r="L36" t="inlineStr">
        <is>
          <t>UPIA §406 / UFIPA §406</t>
        </is>
      </c>
      <c r="M36" t="inlineStr">
        <is>
          <t>EST_2025-09.pdf p.1 line 11</t>
        </is>
      </c>
      <c r="N36" t="inlineStr"/>
    </row>
    <row r="37">
      <c r="A37" t="inlineStr">
        <is>
          <t>T00025</t>
        </is>
      </c>
      <c r="B37" t="inlineStr">
        <is>
          <t>2025-10-01</t>
        </is>
      </c>
      <c r="C37" t="inlineStr">
        <is>
          <t>EST</t>
        </is>
      </c>
      <c r="D37" t="inlineStr">
        <is>
          <t>CHECK 1008 Example &amp; Example PLLC legal services</t>
        </is>
      </c>
      <c r="E37" t="inlineStr">
        <is>
          <t>attorney_fees</t>
        </is>
      </c>
      <c r="F37" s="7" t="n">
        <v>-9250</v>
      </c>
      <c r="G37" s="7" t="n">
        <v>4625</v>
      </c>
      <c r="H37" s="7" t="n">
        <v>4625</v>
      </c>
      <c r="I37" t="inlineStr"/>
      <c r="J37" t="inlineStr"/>
      <c r="K37" t="inlineStr"/>
      <c r="L37" t="inlineStr">
        <is>
          <t>UPIA §§501(2), 502(a)(2); §502(a)(5) if the proceeding concerns primarily principal</t>
        </is>
      </c>
      <c r="M37" t="inlineStr">
        <is>
          <t>EST_2025-10.pdf p.1 line 13</t>
        </is>
      </c>
      <c r="N37" t="inlineStr">
        <is>
          <t>review_allocation</t>
        </is>
      </c>
    </row>
    <row r="38">
      <c r="A38" t="inlineStr">
        <is>
          <t>T00050</t>
        </is>
      </c>
      <c r="B38" t="inlineStr">
        <is>
          <t>2025-10-02</t>
        </is>
      </c>
      <c r="C38" t="inlineStr">
        <is>
          <t>BRK</t>
        </is>
      </c>
      <c r="D38" t="inlineStr">
        <is>
          <t>DIVIDEND EQDV</t>
        </is>
      </c>
      <c r="E38" t="inlineStr">
        <is>
          <t>dividend</t>
        </is>
      </c>
      <c r="F38" s="7" t="n">
        <v>720</v>
      </c>
      <c r="G38" s="7" t="n">
        <v>720</v>
      </c>
      <c r="H38" s="7" t="n">
        <v>0</v>
      </c>
      <c r="I38" t="inlineStr"/>
      <c r="J38" t="inlineStr">
        <is>
          <t>EQDV</t>
        </is>
      </c>
      <c r="K38" t="inlineStr"/>
      <c r="L38" t="inlineStr">
        <is>
          <t>UPIA §401(b) / UFIPA §401</t>
        </is>
      </c>
      <c r="M38" t="inlineStr">
        <is>
          <t>BRK_2025-10.csv row 9</t>
        </is>
      </c>
      <c r="N38" t="inlineStr"/>
    </row>
    <row r="39">
      <c r="A39" t="inlineStr">
        <is>
          <t>T00051</t>
        </is>
      </c>
      <c r="B39" t="inlineStr">
        <is>
          <t>2025-10-02</t>
        </is>
      </c>
      <c r="C39" t="inlineStr">
        <is>
          <t>BRK</t>
        </is>
      </c>
      <c r="D39" t="inlineStr">
        <is>
          <t>DIVIDEND MUNB</t>
        </is>
      </c>
      <c r="E39" t="inlineStr">
        <is>
          <t>dividend</t>
        </is>
      </c>
      <c r="F39" s="7" t="n">
        <v>700</v>
      </c>
      <c r="G39" s="7" t="n">
        <v>700</v>
      </c>
      <c r="H39" s="7" t="n">
        <v>0</v>
      </c>
      <c r="I39" t="inlineStr"/>
      <c r="J39" t="inlineStr">
        <is>
          <t>MUNB</t>
        </is>
      </c>
      <c r="K39" t="inlineStr"/>
      <c r="L39" t="inlineStr">
        <is>
          <t>UPIA §401(b) / UFIPA §401</t>
        </is>
      </c>
      <c r="M39" t="inlineStr">
        <is>
          <t>BRK_2025-10.csv row 10</t>
        </is>
      </c>
      <c r="N39" t="inlineStr"/>
    </row>
    <row r="40">
      <c r="A40" t="inlineStr">
        <is>
          <t>T00026</t>
        </is>
      </c>
      <c r="B40" t="inlineStr">
        <is>
          <t>2025-10-15</t>
        </is>
      </c>
      <c r="C40" t="inlineStr">
        <is>
          <t>EST</t>
        </is>
      </c>
      <c r="D40" t="inlineStr">
        <is>
          <t>CHECK 1009 Example CPA Group final 1040 and 1041</t>
        </is>
      </c>
      <c r="E40" t="inlineStr">
        <is>
          <t>accounting_fees</t>
        </is>
      </c>
      <c r="F40" s="7" t="n">
        <v>-1600</v>
      </c>
      <c r="G40" s="7" t="n">
        <v>800</v>
      </c>
      <c r="H40" s="7" t="n">
        <v>800</v>
      </c>
      <c r="I40" t="inlineStr"/>
      <c r="J40" t="inlineStr"/>
      <c r="K40" t="inlineStr"/>
      <c r="L40" t="inlineStr">
        <is>
          <t>UPIA §§501(2), 502(a)(2): accountings involving both interests</t>
        </is>
      </c>
      <c r="M40" t="inlineStr">
        <is>
          <t>EST_2025-10.pdf p.1 line 14</t>
        </is>
      </c>
      <c r="N40" t="inlineStr"/>
    </row>
    <row r="41">
      <c r="A41" t="inlineStr">
        <is>
          <t>T00024</t>
        </is>
      </c>
      <c r="B41" t="inlineStr">
        <is>
          <t>2025-10-26</t>
        </is>
      </c>
      <c r="C41" t="inlineStr">
        <is>
          <t>EST</t>
        </is>
      </c>
      <c r="D41" t="inlineStr">
        <is>
          <t>Interest paid</t>
        </is>
      </c>
      <c r="E41" t="inlineStr">
        <is>
          <t>interest</t>
        </is>
      </c>
      <c r="F41" s="7" t="n">
        <v>5.1</v>
      </c>
      <c r="G41" s="7" t="n">
        <v>5.1</v>
      </c>
      <c r="H41" s="7" t="n">
        <v>0</v>
      </c>
      <c r="I41" t="inlineStr"/>
      <c r="J41" t="inlineStr"/>
      <c r="K41" t="inlineStr"/>
      <c r="L41" t="inlineStr">
        <is>
          <t>UPIA §406 / UFIPA §406</t>
        </is>
      </c>
      <c r="M41" t="inlineStr">
        <is>
          <t>EST_2025-10.pdf p.1 line 10</t>
        </is>
      </c>
      <c r="N41" t="inlineStr"/>
    </row>
    <row r="42">
      <c r="A42" t="inlineStr">
        <is>
          <t>T00052</t>
        </is>
      </c>
      <c r="B42" t="inlineStr">
        <is>
          <t>2025-11-02</t>
        </is>
      </c>
      <c r="C42" t="inlineStr">
        <is>
          <t>BRK</t>
        </is>
      </c>
      <c r="D42" t="inlineStr">
        <is>
          <t>DIVIDEND EQDV</t>
        </is>
      </c>
      <c r="E42" t="inlineStr">
        <is>
          <t>dividend</t>
        </is>
      </c>
      <c r="F42" s="7" t="n">
        <v>720</v>
      </c>
      <c r="G42" s="7" t="n">
        <v>720</v>
      </c>
      <c r="H42" s="7" t="n">
        <v>0</v>
      </c>
      <c r="I42" t="inlineStr"/>
      <c r="J42" t="inlineStr">
        <is>
          <t>EQDV</t>
        </is>
      </c>
      <c r="K42" t="inlineStr"/>
      <c r="L42" t="inlineStr">
        <is>
          <t>UPIA §401(b) / UFIPA §401</t>
        </is>
      </c>
      <c r="M42" t="inlineStr">
        <is>
          <t>BRK_2025-11.csv row 9</t>
        </is>
      </c>
      <c r="N42" t="inlineStr"/>
    </row>
    <row r="43">
      <c r="A43" t="inlineStr">
        <is>
          <t>T00053</t>
        </is>
      </c>
      <c r="B43" t="inlineStr">
        <is>
          <t>2025-11-02</t>
        </is>
      </c>
      <c r="C43" t="inlineStr">
        <is>
          <t>BRK</t>
        </is>
      </c>
      <c r="D43" t="inlineStr">
        <is>
          <t>DIVIDEND MUNB</t>
        </is>
      </c>
      <c r="E43" t="inlineStr">
        <is>
          <t>dividend</t>
        </is>
      </c>
      <c r="F43" s="7" t="n">
        <v>700</v>
      </c>
      <c r="G43" s="7" t="n">
        <v>700</v>
      </c>
      <c r="H43" s="7" t="n">
        <v>0</v>
      </c>
      <c r="I43" t="inlineStr"/>
      <c r="J43" t="inlineStr">
        <is>
          <t>MUNB</t>
        </is>
      </c>
      <c r="K43" t="inlineStr"/>
      <c r="L43" t="inlineStr">
        <is>
          <t>UPIA §401(b) / UFIPA §401</t>
        </is>
      </c>
      <c r="M43" t="inlineStr">
        <is>
          <t>BRK_2025-11.csv row 10</t>
        </is>
      </c>
      <c r="N43" t="inlineStr"/>
    </row>
    <row r="44">
      <c r="A44" t="inlineStr">
        <is>
          <t>T00028</t>
        </is>
      </c>
      <c r="B44" t="inlineStr">
        <is>
          <t>2025-11-03</t>
        </is>
      </c>
      <c r="C44" t="inlineStr">
        <is>
          <t>EST</t>
        </is>
      </c>
      <c r="D44" t="inlineStr">
        <is>
          <t>CHECK 1010 Blair K. Examplefield executor fee per will</t>
        </is>
      </c>
      <c r="E44" t="inlineStr">
        <is>
          <t>fiduciary_compensation</t>
        </is>
      </c>
      <c r="F44" s="7" t="n">
        <v>-6500</v>
      </c>
      <c r="G44" s="7" t="n">
        <v>3250</v>
      </c>
      <c r="H44" s="7" t="n">
        <v>3250</v>
      </c>
      <c r="I44" t="inlineStr"/>
      <c r="J44" t="inlineStr"/>
      <c r="K44" t="inlineStr"/>
      <c r="L44" t="inlineStr">
        <is>
          <t>UPIA §§501(1), 502(a)(1) / UFIPA §§501, 502: one-half regular compensation to each</t>
        </is>
      </c>
      <c r="M44" t="inlineStr">
        <is>
          <t>EST_2025-11.pdf p.1 line 13</t>
        </is>
      </c>
      <c r="N44" t="inlineStr"/>
    </row>
    <row r="45">
      <c r="A45" t="inlineStr">
        <is>
          <t>T00029</t>
        </is>
      </c>
      <c r="B45" t="inlineStr">
        <is>
          <t>2025-11-17</t>
        </is>
      </c>
      <c r="C45" t="inlineStr">
        <is>
          <t>EST</t>
        </is>
      </c>
      <c r="D45" t="inlineStr">
        <is>
          <t>IRS USATAXPYMT 1041 estimated tax</t>
        </is>
      </c>
      <c r="E45" t="inlineStr">
        <is>
          <t>income_tax</t>
        </is>
      </c>
      <c r="F45" s="7" t="n">
        <v>-2240</v>
      </c>
      <c r="G45" s="7" t="n">
        <v>2240</v>
      </c>
      <c r="H45" s="7" t="n">
        <v>0</v>
      </c>
      <c r="I45" t="inlineStr"/>
      <c r="J45" t="inlineStr"/>
      <c r="K45" t="inlineStr"/>
      <c r="L45" t="inlineStr">
        <is>
          <t>UPIA §505: tax on receipts allocated to income is paid from income; tax on gains from principal</t>
        </is>
      </c>
      <c r="M45" t="inlineStr">
        <is>
          <t>EST_2025-11.pdf p.1 line 14</t>
        </is>
      </c>
      <c r="N45" t="inlineStr">
        <is>
          <t>review_allocation</t>
        </is>
      </c>
    </row>
    <row r="46">
      <c r="A46" t="inlineStr">
        <is>
          <t>T00027</t>
        </is>
      </c>
      <c r="B46" t="inlineStr">
        <is>
          <t>2025-11-26</t>
        </is>
      </c>
      <c r="C46" t="inlineStr">
        <is>
          <t>EST</t>
        </is>
      </c>
      <c r="D46" t="inlineStr">
        <is>
          <t>Interest paid</t>
        </is>
      </c>
      <c r="E46" t="inlineStr">
        <is>
          <t>interest</t>
        </is>
      </c>
      <c r="F46" s="7" t="n">
        <v>5.1</v>
      </c>
      <c r="G46" s="7" t="n">
        <v>5.1</v>
      </c>
      <c r="H46" s="7" t="n">
        <v>0</v>
      </c>
      <c r="I46" t="inlineStr"/>
      <c r="J46" t="inlineStr"/>
      <c r="K46" t="inlineStr"/>
      <c r="L46" t="inlineStr">
        <is>
          <t>UPIA §406 / UFIPA §406</t>
        </is>
      </c>
      <c r="M46" t="inlineStr">
        <is>
          <t>EST_2025-11.pdf p.1 line 10</t>
        </is>
      </c>
      <c r="N46" t="inlineStr"/>
    </row>
    <row r="47">
      <c r="A47" t="inlineStr">
        <is>
          <t>T00031</t>
        </is>
      </c>
      <c r="B47" t="inlineStr">
        <is>
          <t>2025-12-01</t>
        </is>
      </c>
      <c r="C47" t="inlineStr">
        <is>
          <t>EST</t>
        </is>
      </c>
      <c r="D47" t="inlineStr">
        <is>
          <t>CHECK 1011 Partial distribution to Quinn Notional</t>
        </is>
      </c>
      <c r="E47" t="inlineStr">
        <is>
          <t>distribution</t>
        </is>
      </c>
      <c r="F47" s="7" t="n">
        <v>-135000</v>
      </c>
      <c r="G47" s="7" t="n">
        <v>0</v>
      </c>
      <c r="H47" s="7" t="n">
        <v>135000</v>
      </c>
      <c r="I47" t="inlineStr">
        <is>
          <t>Quinn Notional</t>
        </is>
      </c>
      <c r="J47" t="inlineStr"/>
      <c r="K47" t="inlineStr"/>
      <c r="L47" t="inlineStr">
        <is>
          <t>Per governing instrument; income-beneficiary distributions are charged to income</t>
        </is>
      </c>
      <c r="M47" t="inlineStr">
        <is>
          <t>EST_2025-12.pdf p.1 line 13</t>
        </is>
      </c>
      <c r="N47" t="inlineStr"/>
    </row>
    <row r="48">
      <c r="A48" t="inlineStr">
        <is>
          <t>T00032</t>
        </is>
      </c>
      <c r="B48" t="inlineStr">
        <is>
          <t>2025-12-01</t>
        </is>
      </c>
      <c r="C48" t="inlineStr">
        <is>
          <t>EST</t>
        </is>
      </c>
      <c r="D48" t="inlineStr">
        <is>
          <t>CHECK 1012 Partial distribution to Reese Notional-Example</t>
        </is>
      </c>
      <c r="E48" t="inlineStr">
        <is>
          <t>distribution</t>
        </is>
      </c>
      <c r="F48" s="7" t="n">
        <v>-135000</v>
      </c>
      <c r="G48" s="7" t="n">
        <v>0</v>
      </c>
      <c r="H48" s="7" t="n">
        <v>135000</v>
      </c>
      <c r="I48" t="inlineStr">
        <is>
          <t>Reese Notional-Example</t>
        </is>
      </c>
      <c r="J48" t="inlineStr"/>
      <c r="K48" t="inlineStr"/>
      <c r="L48" t="inlineStr">
        <is>
          <t>Per governing instrument; income-beneficiary distributions are charged to income</t>
        </is>
      </c>
      <c r="M48" t="inlineStr">
        <is>
          <t>EST_2025-12.pdf p.1 line 14</t>
        </is>
      </c>
      <c r="N48" t="inlineStr"/>
    </row>
    <row r="49">
      <c r="A49" t="inlineStr">
        <is>
          <t>T00054</t>
        </is>
      </c>
      <c r="B49" t="inlineStr">
        <is>
          <t>2025-12-02</t>
        </is>
      </c>
      <c r="C49" t="inlineStr">
        <is>
          <t>BRK</t>
        </is>
      </c>
      <c r="D49" t="inlineStr">
        <is>
          <t>DIVIDEND EQDV</t>
        </is>
      </c>
      <c r="E49" t="inlineStr">
        <is>
          <t>dividend</t>
        </is>
      </c>
      <c r="F49" s="7" t="n">
        <v>720</v>
      </c>
      <c r="G49" s="7" t="n">
        <v>720</v>
      </c>
      <c r="H49" s="7" t="n">
        <v>0</v>
      </c>
      <c r="I49" t="inlineStr"/>
      <c r="J49" t="inlineStr">
        <is>
          <t>EQDV</t>
        </is>
      </c>
      <c r="K49" t="inlineStr"/>
      <c r="L49" t="inlineStr">
        <is>
          <t>UPIA §401(b) / UFIPA §401</t>
        </is>
      </c>
      <c r="M49" t="inlineStr">
        <is>
          <t>BRK_2025-12.csv row 9</t>
        </is>
      </c>
      <c r="N49" t="inlineStr"/>
    </row>
    <row r="50">
      <c r="A50" t="inlineStr">
        <is>
          <t>T00055</t>
        </is>
      </c>
      <c r="B50" t="inlineStr">
        <is>
          <t>2025-12-02</t>
        </is>
      </c>
      <c r="C50" t="inlineStr">
        <is>
          <t>BRK</t>
        </is>
      </c>
      <c r="D50" t="inlineStr">
        <is>
          <t>DIVIDEND MUNB</t>
        </is>
      </c>
      <c r="E50" t="inlineStr">
        <is>
          <t>dividend</t>
        </is>
      </c>
      <c r="F50" s="7" t="n">
        <v>700</v>
      </c>
      <c r="G50" s="7" t="n">
        <v>700</v>
      </c>
      <c r="H50" s="7" t="n">
        <v>0</v>
      </c>
      <c r="I50" t="inlineStr"/>
      <c r="J50" t="inlineStr">
        <is>
          <t>MUNB</t>
        </is>
      </c>
      <c r="K50" t="inlineStr"/>
      <c r="L50" t="inlineStr">
        <is>
          <t>UPIA §401(b) / UFIPA §401</t>
        </is>
      </c>
      <c r="M50" t="inlineStr">
        <is>
          <t>BRK_2025-12.csv row 10</t>
        </is>
      </c>
      <c r="N50" t="inlineStr"/>
    </row>
    <row r="51">
      <c r="A51" t="inlineStr">
        <is>
          <t>T00030</t>
        </is>
      </c>
      <c r="B51" t="inlineStr">
        <is>
          <t>2025-12-26</t>
        </is>
      </c>
      <c r="C51" t="inlineStr">
        <is>
          <t>EST</t>
        </is>
      </c>
      <c r="D51" t="inlineStr">
        <is>
          <t>Interest paid</t>
        </is>
      </c>
      <c r="E51" t="inlineStr">
        <is>
          <t>interest</t>
        </is>
      </c>
      <c r="F51" s="7" t="n">
        <v>5.1</v>
      </c>
      <c r="G51" s="7" t="n">
        <v>5.1</v>
      </c>
      <c r="H51" s="7" t="n">
        <v>0</v>
      </c>
      <c r="I51" t="inlineStr"/>
      <c r="J51" t="inlineStr"/>
      <c r="K51" t="inlineStr"/>
      <c r="L51" t="inlineStr">
        <is>
          <t>UPIA §406 / UFIPA §406</t>
        </is>
      </c>
      <c r="M51" t="inlineStr">
        <is>
          <t>EST_2025-12.pdf p.1 line 10</t>
        </is>
      </c>
      <c r="N51" t="inlineStr"/>
    </row>
    <row r="52">
      <c r="A52" t="inlineStr">
        <is>
          <t>T00056</t>
        </is>
      </c>
      <c r="B52" t="inlineStr">
        <is>
          <t>2026-01-02</t>
        </is>
      </c>
      <c r="C52" t="inlineStr">
        <is>
          <t>BRK</t>
        </is>
      </c>
      <c r="D52" t="inlineStr">
        <is>
          <t>DIVIDEND EQDV</t>
        </is>
      </c>
      <c r="E52" t="inlineStr">
        <is>
          <t>dividend</t>
        </is>
      </c>
      <c r="F52" s="7" t="n">
        <v>720</v>
      </c>
      <c r="G52" s="7" t="n">
        <v>720</v>
      </c>
      <c r="H52" s="7" t="n">
        <v>0</v>
      </c>
      <c r="I52" t="inlineStr"/>
      <c r="J52" t="inlineStr">
        <is>
          <t>EQDV</t>
        </is>
      </c>
      <c r="K52" t="inlineStr"/>
      <c r="L52" t="inlineStr">
        <is>
          <t>UPIA §401(b) / UFIPA §401</t>
        </is>
      </c>
      <c r="M52" t="inlineStr">
        <is>
          <t>BRK_2026-01.csv row 9</t>
        </is>
      </c>
      <c r="N52" t="inlineStr"/>
    </row>
    <row r="53">
      <c r="A53" t="inlineStr">
        <is>
          <t>T00057</t>
        </is>
      </c>
      <c r="B53" t="inlineStr">
        <is>
          <t>2026-01-02</t>
        </is>
      </c>
      <c r="C53" t="inlineStr">
        <is>
          <t>BRK</t>
        </is>
      </c>
      <c r="D53" t="inlineStr">
        <is>
          <t>DIVIDEND MUNB</t>
        </is>
      </c>
      <c r="E53" t="inlineStr">
        <is>
          <t>dividend</t>
        </is>
      </c>
      <c r="F53" s="7" t="n">
        <v>700</v>
      </c>
      <c r="G53" s="7" t="n">
        <v>700</v>
      </c>
      <c r="H53" s="7" t="n">
        <v>0</v>
      </c>
      <c r="I53" t="inlineStr"/>
      <c r="J53" t="inlineStr">
        <is>
          <t>MUNB</t>
        </is>
      </c>
      <c r="K53" t="inlineStr"/>
      <c r="L53" t="inlineStr">
        <is>
          <t>UPIA §401(b) / UFIPA §401</t>
        </is>
      </c>
      <c r="M53" t="inlineStr">
        <is>
          <t>BRK_2026-01.csv row 10</t>
        </is>
      </c>
      <c r="N53" t="inlineStr"/>
    </row>
    <row r="54">
      <c r="A54" t="inlineStr">
        <is>
          <t>T00033</t>
        </is>
      </c>
      <c r="B54" t="inlineStr">
        <is>
          <t>2026-01-26</t>
        </is>
      </c>
      <c r="C54" t="inlineStr">
        <is>
          <t>EST</t>
        </is>
      </c>
      <c r="D54" t="inlineStr">
        <is>
          <t>Interest paid</t>
        </is>
      </c>
      <c r="E54" t="inlineStr">
        <is>
          <t>interest</t>
        </is>
      </c>
      <c r="F54" s="7" t="n">
        <v>5.1</v>
      </c>
      <c r="G54" s="7" t="n">
        <v>5.1</v>
      </c>
      <c r="H54" s="7" t="n">
        <v>0</v>
      </c>
      <c r="I54" t="inlineStr"/>
      <c r="J54" t="inlineStr"/>
      <c r="K54" t="inlineStr"/>
      <c r="L54" t="inlineStr">
        <is>
          <t>UPIA §406 / UFIPA §406</t>
        </is>
      </c>
      <c r="M54" t="inlineStr">
        <is>
          <t>EST_2026-01.pdf p.1 line 10</t>
        </is>
      </c>
      <c r="N54" t="inlineStr"/>
    </row>
    <row r="55">
      <c r="A55" t="inlineStr">
        <is>
          <t>T00058</t>
        </is>
      </c>
      <c r="B55" t="inlineStr">
        <is>
          <t>2026-02-02</t>
        </is>
      </c>
      <c r="C55" t="inlineStr">
        <is>
          <t>BRK</t>
        </is>
      </c>
      <c r="D55" t="inlineStr">
        <is>
          <t>DIVIDEND EQDV</t>
        </is>
      </c>
      <c r="E55" t="inlineStr">
        <is>
          <t>dividend</t>
        </is>
      </c>
      <c r="F55" s="7" t="n">
        <v>720</v>
      </c>
      <c r="G55" s="7" t="n">
        <v>720</v>
      </c>
      <c r="H55" s="7" t="n">
        <v>0</v>
      </c>
      <c r="I55" t="inlineStr"/>
      <c r="J55" t="inlineStr">
        <is>
          <t>EQDV</t>
        </is>
      </c>
      <c r="K55" t="inlineStr"/>
      <c r="L55" t="inlineStr">
        <is>
          <t>UPIA §401(b) / UFIPA §401</t>
        </is>
      </c>
      <c r="M55" t="inlineStr">
        <is>
          <t>BRK_2026-02.csv row 9</t>
        </is>
      </c>
      <c r="N55" t="inlineStr"/>
    </row>
    <row r="56">
      <c r="A56" t="inlineStr">
        <is>
          <t>T00059</t>
        </is>
      </c>
      <c r="B56" t="inlineStr">
        <is>
          <t>2026-02-02</t>
        </is>
      </c>
      <c r="C56" t="inlineStr">
        <is>
          <t>BRK</t>
        </is>
      </c>
      <c r="D56" t="inlineStr">
        <is>
          <t>DIVIDEND MUNB</t>
        </is>
      </c>
      <c r="E56" t="inlineStr">
        <is>
          <t>dividend</t>
        </is>
      </c>
      <c r="F56" s="7" t="n">
        <v>700</v>
      </c>
      <c r="G56" s="7" t="n">
        <v>700</v>
      </c>
      <c r="H56" s="7" t="n">
        <v>0</v>
      </c>
      <c r="I56" t="inlineStr"/>
      <c r="J56" t="inlineStr">
        <is>
          <t>MUNB</t>
        </is>
      </c>
      <c r="K56" t="inlineStr"/>
      <c r="L56" t="inlineStr">
        <is>
          <t>UPIA §401(b) / UFIPA §401</t>
        </is>
      </c>
      <c r="M56" t="inlineStr">
        <is>
          <t>BRK_2026-02.csv row 10</t>
        </is>
      </c>
      <c r="N56" t="inlineStr"/>
    </row>
    <row r="57">
      <c r="A57" t="inlineStr">
        <is>
          <t>T00034</t>
        </is>
      </c>
      <c r="B57" t="inlineStr">
        <is>
          <t>2026-02-20</t>
        </is>
      </c>
      <c r="C57" t="inlineStr">
        <is>
          <t>EST</t>
        </is>
      </c>
      <c r="D57" t="inlineStr">
        <is>
          <t>Transfer from Brokerage XXXX5528</t>
        </is>
      </c>
      <c r="E57" t="inlineStr">
        <is>
          <t>transfer</t>
        </is>
      </c>
      <c r="F57" s="7" t="n">
        <v>15620</v>
      </c>
      <c r="G57" s="7" t="n">
        <v>0</v>
      </c>
      <c r="H57" s="7" t="n">
        <v>0</v>
      </c>
      <c r="I57" t="inlineStr"/>
      <c r="J57" t="inlineStr"/>
      <c r="K57" t="inlineStr"/>
      <c r="L57" t="inlineStr">
        <is>
          <t>Internal transfer</t>
        </is>
      </c>
      <c r="M57" t="inlineStr">
        <is>
          <t>EST_2026-02.pdf p.1 line 10</t>
        </is>
      </c>
      <c r="N57" t="inlineStr"/>
    </row>
    <row r="58">
      <c r="A58" t="inlineStr">
        <is>
          <t>T00060</t>
        </is>
      </c>
      <c r="B58" t="inlineStr">
        <is>
          <t>2026-02-20</t>
        </is>
      </c>
      <c r="C58" t="inlineStr">
        <is>
          <t>BRK</t>
        </is>
      </c>
      <c r="D58" t="inlineStr">
        <is>
          <t>Transfer to Estate Checking XXXX3391</t>
        </is>
      </c>
      <c r="E58" t="inlineStr">
        <is>
          <t>transfer</t>
        </is>
      </c>
      <c r="F58" s="7" t="n">
        <v>-15620</v>
      </c>
      <c r="G58" s="7" t="n">
        <v>0</v>
      </c>
      <c r="H58" s="7" t="n">
        <v>0</v>
      </c>
      <c r="I58" t="inlineStr"/>
      <c r="J58" t="inlineStr"/>
      <c r="K58" t="inlineStr"/>
      <c r="L58" t="inlineStr">
        <is>
          <t>Internal transfer</t>
        </is>
      </c>
      <c r="M58" t="inlineStr">
        <is>
          <t>BRK_2026-02.csv row 11</t>
        </is>
      </c>
      <c r="N58" t="inlineStr"/>
    </row>
    <row r="59">
      <c r="A59" t="inlineStr">
        <is>
          <t>M00061</t>
        </is>
      </c>
      <c r="B59" t="inlineStr">
        <is>
          <t>2026-02-26</t>
        </is>
      </c>
      <c r="C59" t="inlineStr">
        <is>
          <t>BRK</t>
        </is>
      </c>
      <c r="D59" t="inlineStr">
        <is>
          <t>Distributed in kind: 3000 sh EQDV to Quinn Notional</t>
        </is>
      </c>
      <c r="E59" t="inlineStr">
        <is>
          <t>distribution_in_kind</t>
        </is>
      </c>
      <c r="F59" s="7" t="n">
        <v>0</v>
      </c>
      <c r="G59" s="7" t="n">
        <v>0</v>
      </c>
      <c r="H59" s="7" t="n">
        <v>0</v>
      </c>
      <c r="I59" t="inlineStr">
        <is>
          <t>Quinn Notional</t>
        </is>
      </c>
      <c r="J59" t="inlineStr">
        <is>
          <t>EQDV</t>
        </is>
      </c>
      <c r="K59" t="inlineStr">
        <is>
          <t>3000</t>
        </is>
      </c>
      <c r="L59" t="inlineStr">
        <is>
          <t>Distributed at carry value from principal</t>
        </is>
      </c>
      <c r="M59" t="inlineStr">
        <is>
          <t>entered by fiduciary</t>
        </is>
      </c>
      <c r="N59" t="inlineStr"/>
    </row>
    <row r="60">
      <c r="A60" t="inlineStr">
        <is>
          <t>M00062</t>
        </is>
      </c>
      <c r="B60" t="inlineStr">
        <is>
          <t>2026-02-26</t>
        </is>
      </c>
      <c r="C60" t="inlineStr">
        <is>
          <t>BRK</t>
        </is>
      </c>
      <c r="D60" t="inlineStr">
        <is>
          <t>Distributed in kind: 5000 sh MUNB to Quinn Notional</t>
        </is>
      </c>
      <c r="E60" t="inlineStr">
        <is>
          <t>distribution_in_kind</t>
        </is>
      </c>
      <c r="F60" s="7" t="n">
        <v>0</v>
      </c>
      <c r="G60" s="7" t="n">
        <v>0</v>
      </c>
      <c r="H60" s="7" t="n">
        <v>0</v>
      </c>
      <c r="I60" t="inlineStr">
        <is>
          <t>Quinn Notional</t>
        </is>
      </c>
      <c r="J60" t="inlineStr">
        <is>
          <t>MUNB</t>
        </is>
      </c>
      <c r="K60" t="inlineStr">
        <is>
          <t>5000</t>
        </is>
      </c>
      <c r="L60" t="inlineStr">
        <is>
          <t>Distributed at carry value from principal</t>
        </is>
      </c>
      <c r="M60" t="inlineStr">
        <is>
          <t>entered by fiduciary</t>
        </is>
      </c>
      <c r="N60" t="inlineStr"/>
    </row>
    <row r="61">
      <c r="A61" t="inlineStr">
        <is>
          <t>M00063</t>
        </is>
      </c>
      <c r="B61" t="inlineStr">
        <is>
          <t>2026-02-26</t>
        </is>
      </c>
      <c r="C61" t="inlineStr">
        <is>
          <t>BRK</t>
        </is>
      </c>
      <c r="D61" t="inlineStr">
        <is>
          <t>Distributed in kind: 3000 sh EQDV to Reese Notional-Example</t>
        </is>
      </c>
      <c r="E61" t="inlineStr">
        <is>
          <t>distribution_in_kind</t>
        </is>
      </c>
      <c r="F61" s="7" t="n">
        <v>0</v>
      </c>
      <c r="G61" s="7" t="n">
        <v>0</v>
      </c>
      <c r="H61" s="7" t="n">
        <v>0</v>
      </c>
      <c r="I61" t="inlineStr">
        <is>
          <t>Reese Notional-Example</t>
        </is>
      </c>
      <c r="J61" t="inlineStr">
        <is>
          <t>EQDV</t>
        </is>
      </c>
      <c r="K61" t="inlineStr">
        <is>
          <t>3000</t>
        </is>
      </c>
      <c r="L61" t="inlineStr">
        <is>
          <t>Distributed at carry value from principal</t>
        </is>
      </c>
      <c r="M61" t="inlineStr">
        <is>
          <t>entered by fiduciary</t>
        </is>
      </c>
      <c r="N61" t="inlineStr"/>
    </row>
    <row r="62">
      <c r="A62" t="inlineStr">
        <is>
          <t>M00064</t>
        </is>
      </c>
      <c r="B62" t="inlineStr">
        <is>
          <t>2026-02-26</t>
        </is>
      </c>
      <c r="C62" t="inlineStr">
        <is>
          <t>BRK</t>
        </is>
      </c>
      <c r="D62" t="inlineStr">
        <is>
          <t>Distributed in kind: 5000 sh MUNB to Reese Notional-Example</t>
        </is>
      </c>
      <c r="E62" t="inlineStr">
        <is>
          <t>distribution_in_kind</t>
        </is>
      </c>
      <c r="F62" s="7" t="n">
        <v>0</v>
      </c>
      <c r="G62" s="7" t="n">
        <v>0</v>
      </c>
      <c r="H62" s="7" t="n">
        <v>0</v>
      </c>
      <c r="I62" t="inlineStr">
        <is>
          <t>Reese Notional-Example</t>
        </is>
      </c>
      <c r="J62" t="inlineStr">
        <is>
          <t>MUNB</t>
        </is>
      </c>
      <c r="K62" t="inlineStr">
        <is>
          <t>5000</t>
        </is>
      </c>
      <c r="L62" t="inlineStr">
        <is>
          <t>Distributed at carry value from principal</t>
        </is>
      </c>
      <c r="M62" t="inlineStr">
        <is>
          <t>entered by fiduciary</t>
        </is>
      </c>
      <c r="N62" t="inlineStr"/>
    </row>
    <row r="63">
      <c r="A63" t="inlineStr">
        <is>
          <t>T00035</t>
        </is>
      </c>
      <c r="B63" t="inlineStr">
        <is>
          <t>2026-02-26</t>
        </is>
      </c>
      <c r="C63" t="inlineStr">
        <is>
          <t>EST</t>
        </is>
      </c>
      <c r="D63" t="inlineStr">
        <is>
          <t>Interest paid</t>
        </is>
      </c>
      <c r="E63" t="inlineStr">
        <is>
          <t>interest</t>
        </is>
      </c>
      <c r="F63" s="7" t="n">
        <v>5.1</v>
      </c>
      <c r="G63" s="7" t="n">
        <v>5.1</v>
      </c>
      <c r="H63" s="7" t="n">
        <v>0</v>
      </c>
      <c r="I63" t="inlineStr"/>
      <c r="J63" t="inlineStr"/>
      <c r="K63" t="inlineStr"/>
      <c r="L63" t="inlineStr">
        <is>
          <t>UPIA §406 / UFIPA §406</t>
        </is>
      </c>
      <c r="M63" t="inlineStr">
        <is>
          <t>EST_2026-02.pdf p.1 line 11</t>
        </is>
      </c>
      <c r="N63" t="inlineStr"/>
    </row>
    <row r="64">
      <c r="A64" t="inlineStr">
        <is>
          <t>T00036</t>
        </is>
      </c>
      <c r="B64" t="inlineStr">
        <is>
          <t>2026-02-26</t>
        </is>
      </c>
      <c r="C64" t="inlineStr">
        <is>
          <t>EST</t>
        </is>
      </c>
      <c r="D64" t="inlineStr">
        <is>
          <t>CHECK 1013 Cash distribution to Quinn Notional</t>
        </is>
      </c>
      <c r="E64" t="inlineStr">
        <is>
          <t>distribution</t>
        </is>
      </c>
      <c r="F64" s="7" t="n">
        <v>-8733.99</v>
      </c>
      <c r="G64" s="7" t="n">
        <v>0</v>
      </c>
      <c r="H64" s="7" t="n">
        <v>8733.99</v>
      </c>
      <c r="I64" t="inlineStr">
        <is>
          <t>Quinn Notional</t>
        </is>
      </c>
      <c r="J64" t="inlineStr"/>
      <c r="K64" t="inlineStr"/>
      <c r="L64" t="inlineStr">
        <is>
          <t>Per governing instrument; income-beneficiary distributions are charged to income</t>
        </is>
      </c>
      <c r="M64" t="inlineStr">
        <is>
          <t>EST_2026-02.pdf p.1 line 14</t>
        </is>
      </c>
      <c r="N64" t="inlineStr"/>
    </row>
    <row r="65">
      <c r="A65" t="inlineStr">
        <is>
          <t>T00037</t>
        </is>
      </c>
      <c r="B65" t="inlineStr">
        <is>
          <t>2026-02-26</t>
        </is>
      </c>
      <c r="C65" t="inlineStr">
        <is>
          <t>EST</t>
        </is>
      </c>
      <c r="D65" t="inlineStr">
        <is>
          <t>CHECK 1014 Cash distribution to Reese Notional-Example</t>
        </is>
      </c>
      <c r="E65" t="inlineStr">
        <is>
          <t>distribution</t>
        </is>
      </c>
      <c r="F65" s="7" t="n">
        <v>-8733.98</v>
      </c>
      <c r="G65" s="7" t="n">
        <v>0</v>
      </c>
      <c r="H65" s="7" t="n">
        <v>8733.98</v>
      </c>
      <c r="I65" t="inlineStr">
        <is>
          <t>Reese Notional-Example</t>
        </is>
      </c>
      <c r="J65" t="inlineStr"/>
      <c r="K65" t="inlineStr"/>
      <c r="L65" t="inlineStr">
        <is>
          <t>Per governing instrument; income-beneficiary distributions are charged to income</t>
        </is>
      </c>
      <c r="M65" t="inlineStr">
        <is>
          <t>EST_2026-02.pdf p.1 line 15</t>
        </is>
      </c>
      <c r="N65" t="inlineStr"/>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3"/>
  <sheetViews>
    <sheetView workbookViewId="0">
      <selection activeCell="A1" sqref="A1"/>
    </sheetView>
  </sheetViews>
  <sheetFormatPr baseColWidth="8" defaultRowHeight="15"/>
  <sheetData>
    <row r="1">
      <c r="A1" s="9" t="inlineStr">
        <is>
          <t>Year</t>
        </is>
      </c>
      <c r="B1" s="10" t="inlineStr">
        <is>
          <t>Receipts</t>
        </is>
      </c>
      <c r="C1" s="10" t="inlineStr">
        <is>
          <t>Additional</t>
        </is>
      </c>
      <c r="D1" s="10" t="inlineStr">
        <is>
          <t>Gains</t>
        </is>
      </c>
      <c r="E1" s="10" t="inlineStr">
        <is>
          <t>Disbursements</t>
        </is>
      </c>
      <c r="F1" s="10" t="inlineStr">
        <is>
          <t>Losses</t>
        </is>
      </c>
      <c r="G1" s="10" t="inlineStr">
        <is>
          <t>Distributions</t>
        </is>
      </c>
    </row>
    <row r="2">
      <c r="A2" t="inlineStr">
        <is>
          <t>2025</t>
        </is>
      </c>
      <c r="B2" s="7" t="n">
        <v>12831</v>
      </c>
      <c r="C2" s="7" t="n">
        <v>0</v>
      </c>
      <c r="D2" s="7" t="n">
        <v>13600</v>
      </c>
      <c r="E2" s="7" t="n">
        <v>37523.67</v>
      </c>
      <c r="F2" s="7" t="n">
        <v>600</v>
      </c>
      <c r="G2" s="7" t="n">
        <v>270000</v>
      </c>
    </row>
    <row r="3">
      <c r="A3" t="inlineStr">
        <is>
          <t>2026</t>
        </is>
      </c>
      <c r="B3" s="7" t="n">
        <v>2850.2</v>
      </c>
      <c r="C3" s="7" t="n">
        <v>0</v>
      </c>
      <c r="D3" s="7" t="n">
        <v>0</v>
      </c>
      <c r="E3" s="7" t="n">
        <v>0</v>
      </c>
      <c r="F3" s="7" t="n">
        <v>0</v>
      </c>
      <c r="G3" s="7" t="n">
        <v>397467.97</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120" customWidth="1" min="1" max="1"/>
  </cols>
  <sheetData>
    <row r="1">
      <c r="A1" s="9" t="inlineStr">
        <is>
          <t>Exception</t>
        </is>
      </c>
    </row>
    <row r="2">
      <c r="A2" t="inlineStr">
        <is>
          <t>None. The account balances and every account reconciles.</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100" customWidth="1" min="6" max="6"/>
  </cols>
  <sheetData>
    <row r="1">
      <c r="A1" s="9" t="inlineStr">
        <is>
          <t>Severity</t>
        </is>
      </c>
      <c r="B1" s="9" t="inlineStr">
        <is>
          <t>Code</t>
        </is>
      </c>
      <c r="C1" s="9" t="inlineStr">
        <is>
          <t>Date</t>
        </is>
      </c>
      <c r="D1" s="9" t="inlineStr">
        <is>
          <t>Txn</t>
        </is>
      </c>
      <c r="E1" s="10" t="inlineStr">
        <is>
          <t>Amount</t>
        </is>
      </c>
      <c r="F1" s="9" t="inlineStr">
        <is>
          <t>Message</t>
        </is>
      </c>
    </row>
    <row r="2">
      <c r="A2" t="inlineStr">
        <is>
          <t>medium</t>
        </is>
      </c>
      <c r="B2" t="inlineStr">
        <is>
          <t>large</t>
        </is>
      </c>
      <c r="C2" t="inlineStr">
        <is>
          <t>2025-12-01</t>
        </is>
      </c>
      <c r="D2" t="inlineStr">
        <is>
          <t>T00031</t>
        </is>
      </c>
      <c r="E2" s="7" t="n">
        <v>-135000</v>
      </c>
      <c r="F2" t="inlineStr">
        <is>
          <t>Large distribution (135,000.00). Confirm supporting documents.</t>
        </is>
      </c>
    </row>
    <row r="3">
      <c r="A3" t="inlineStr">
        <is>
          <t>medium</t>
        </is>
      </c>
      <c r="B3" t="inlineStr">
        <is>
          <t>large</t>
        </is>
      </c>
      <c r="C3" t="inlineStr">
        <is>
          <t>2025-12-01</t>
        </is>
      </c>
      <c r="D3" t="inlineStr">
        <is>
          <t>T00032</t>
        </is>
      </c>
      <c r="E3" s="7" t="n">
        <v>-135000</v>
      </c>
      <c r="F3" t="inlineStr">
        <is>
          <t>Large distribution (135,000.00). Confirm supporting documents.</t>
        </is>
      </c>
    </row>
    <row r="4">
      <c r="A4" t="inlineStr">
        <is>
          <t>medium</t>
        </is>
      </c>
      <c r="B4" t="inlineStr">
        <is>
          <t>duplicate</t>
        </is>
      </c>
      <c r="C4" t="inlineStr">
        <is>
          <t>2025-12-01</t>
        </is>
      </c>
      <c r="D4" t="inlineStr">
        <is>
          <t>T00032</t>
        </is>
      </c>
      <c r="E4" s="7" t="n">
        <v>-135000</v>
      </c>
      <c r="F4" t="inlineStr">
        <is>
          <t>Possible duplicate of T00031 (2025-12-01).</t>
        </is>
      </c>
    </row>
    <row r="5">
      <c r="A5" t="inlineStr">
        <is>
          <t>info</t>
        </is>
      </c>
      <c r="B5" t="inlineStr">
        <is>
          <t>allocation_review</t>
        </is>
      </c>
      <c r="C5" t="inlineStr">
        <is>
          <t>2025-10-01</t>
        </is>
      </c>
      <c r="D5" t="inlineStr">
        <is>
          <t>T00025</t>
        </is>
      </c>
      <c r="E5" s="7" t="n">
        <v>-9250</v>
      </c>
      <c r="F5" t="inlineStr">
        <is>
          <t>Income/principal allocation needs your judgment: UPIA §§501(2), 502(a)(2); §502(a)(5) if the proceeding concerns primarily principal</t>
        </is>
      </c>
    </row>
    <row r="6">
      <c r="A6" t="inlineStr">
        <is>
          <t>info</t>
        </is>
      </c>
      <c r="B6" t="inlineStr">
        <is>
          <t>round</t>
        </is>
      </c>
      <c r="C6" t="inlineStr">
        <is>
          <t>2025-11-03</t>
        </is>
      </c>
      <c r="D6" t="inlineStr">
        <is>
          <t>T00028</t>
        </is>
      </c>
      <c r="E6" s="7" t="n">
        <v>-6500</v>
      </c>
      <c r="F6" t="inlineStr">
        <is>
          <t>Round-dollar disbursement (6,500.00). Common for advances; confirm purpose.</t>
        </is>
      </c>
    </row>
    <row r="7">
      <c r="A7" t="inlineStr">
        <is>
          <t>info</t>
        </is>
      </c>
      <c r="B7" t="inlineStr">
        <is>
          <t>compensation</t>
        </is>
      </c>
      <c r="C7" t="inlineStr">
        <is>
          <t>2025-11-03</t>
        </is>
      </c>
      <c r="D7" t="inlineStr">
        <is>
          <t>T00028</t>
        </is>
      </c>
      <c r="E7" s="7" t="n">
        <v>-6500</v>
      </c>
      <c r="F7" t="inlineStr">
        <is>
          <t>Fiduciary compensation paid. Confirm it was authorized (instrument, statute, or court order) before the accounting is filed.</t>
        </is>
      </c>
    </row>
    <row r="8">
      <c r="A8" t="inlineStr">
        <is>
          <t>info</t>
        </is>
      </c>
      <c r="B8" t="inlineStr">
        <is>
          <t>allocation_review</t>
        </is>
      </c>
      <c r="C8" t="inlineStr">
        <is>
          <t>2025-11-17</t>
        </is>
      </c>
      <c r="D8" t="inlineStr">
        <is>
          <t>T00029</t>
        </is>
      </c>
      <c r="E8" s="7" t="n">
        <v>-2240</v>
      </c>
      <c r="F8" t="inlineStr">
        <is>
          <t>Income/principal allocation needs your judgment: UPIA §505: tax on receipts allocated to income is paid from income; tax on gains from principal</t>
        </is>
      </c>
    </row>
    <row r="9">
      <c r="A9" t="inlineStr">
        <is>
          <t>info</t>
        </is>
      </c>
      <c r="B9" t="inlineStr">
        <is>
          <t>round</t>
        </is>
      </c>
      <c r="C9" t="inlineStr">
        <is>
          <t>2025-12-01</t>
        </is>
      </c>
      <c r="D9" t="inlineStr">
        <is>
          <t>T00031</t>
        </is>
      </c>
      <c r="E9" s="7" t="n">
        <v>-135000</v>
      </c>
      <c r="F9" t="inlineStr">
        <is>
          <t>Round-dollar distribution (135,000.00). Common for advances; confirm purpose.</t>
        </is>
      </c>
    </row>
    <row r="10">
      <c r="A10" t="inlineStr">
        <is>
          <t>info</t>
        </is>
      </c>
      <c r="B10" t="inlineStr">
        <is>
          <t>round</t>
        </is>
      </c>
      <c r="C10" t="inlineStr">
        <is>
          <t>2025-12-01</t>
        </is>
      </c>
      <c r="D10" t="inlineStr">
        <is>
          <t>T00032</t>
        </is>
      </c>
      <c r="E10" s="7" t="n">
        <v>-135000</v>
      </c>
      <c r="F10" t="inlineStr">
        <is>
          <t>Round-dollar distribution (135,000.00). Common for advances; confirm purpose.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Summafolio</dc:creator>
  <dcterms:created xsi:type="dcterms:W3CDTF">2026-10-22T08:28:44Z</dcterms:created>
  <dcterms:modified xsi:type="dcterms:W3CDTF">2026-10-22T08:28:44Z</dcterms:modified>
</cp:coreProperties>
</file>