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 Property Chargeable per Inven" sheetId="2" state="visible" r:id="rId2"/>
    <sheet name="B Money and Property Received" sheetId="3" state="visible" r:id="rId3"/>
    <sheet name="C Gains and Losses on Sales or " sheetId="4" state="visible" r:id="rId4"/>
    <sheet name="D Disbursements" sheetId="5" state="visible" r:id="rId5"/>
    <sheet name="E Distributions" sheetId="6" state="visible" r:id="rId6"/>
    <sheet name="F Money and Property on Hand" sheetId="7" state="visible" r:id="rId7"/>
    <sheet name="G Investments Made" sheetId="8" state="visible" r:id="rId8"/>
    <sheet name="H Changes in Form of Assets" sheetId="9" state="visible" r:id="rId9"/>
    <sheet name="I Liabilities and Unpaid Claims" sheetId="10" state="visible" r:id="rId10"/>
    <sheet name="J Compensation Paid to Fiduciar" sheetId="11" state="visible" r:id="rId11"/>
    <sheet name="J-1 Personal Representative's C" sheetId="12" state="visible" r:id="rId12"/>
    <sheet name="K Cash Reconciliation to Accoun" sheetId="13" state="visible" r:id="rId13"/>
    <sheet name="Ledger" sheetId="14" state="visible" r:id="rId14"/>
    <sheet name="By year" sheetId="15" state="visible" r:id="rId15"/>
    <sheet name="Exceptions" sheetId="16" state="visible" r:id="rId16"/>
    <sheet name="Review flags" sheetId="17" state="visible" r:id="rId17"/>
  </sheets>
  <definedNames/>
  <calcPr calcId="124519" fullCalcOnLoad="1"/>
</workbook>
</file>

<file path=xl/styles.xml><?xml version="1.0" encoding="utf-8"?>
<styleSheet xmlns="http://schemas.openxmlformats.org/spreadsheetml/2006/main">
  <numFmts count="1">
    <numFmt numFmtId="164" formatCode="#,##0.00;(#,##0.00);&quot;-&quot;"/>
  </numFmts>
  <fonts count="6">
    <font>
      <name val="Calibri"/>
      <family val="2"/>
      <color theme="1"/>
      <sz val="11"/>
      <scheme val="minor"/>
    </font>
    <font>
      <b val="1"/>
      <sz val="14"/>
    </font>
    <font>
      <b val="1"/>
    </font>
    <font>
      <b val="1"/>
      <sz val="12"/>
    </font>
    <font>
      <b val="1"/>
      <color rgb="00FFFFFF"/>
    </font>
    <font/>
  </fonts>
  <fills count="3">
    <fill>
      <patternFill/>
    </fill>
    <fill>
      <patternFill patternType="gray125"/>
    </fill>
    <fill>
      <patternFill patternType="solid">
        <fgColor rgb="0014213D"/>
      </patternFill>
    </fill>
  </fills>
  <borders count="2">
    <border>
      <left/>
      <right/>
      <top/>
      <bottom/>
      <diagonal/>
    </border>
    <border>
      <top style="thin">
        <color rgb="0014213D"/>
      </top>
      <bottom style="double">
        <color rgb="0014213D"/>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0" pivotButton="0" quotePrefix="0" xfId="0"/>
    <xf numFmtId="0" fontId="4" fillId="2" borderId="0" pivotButton="0" quotePrefix="0" xfId="0"/>
    <xf numFmtId="0" fontId="5" fillId="0" borderId="0" pivotButton="0" quotePrefix="0" xfId="0"/>
    <xf numFmtId="164" fontId="0" fillId="0" borderId="0" pivotButton="0" quotePrefix="0" xfId="0"/>
    <xf numFmtId="164" fontId="2" fillId="0" borderId="0" pivotButton="0" quotePrefix="0" xfId="0"/>
    <xf numFmtId="0" fontId="4" fillId="2" borderId="0" applyAlignment="1" pivotButton="0" quotePrefix="0" xfId="0">
      <alignment horizontal="left"/>
    </xf>
    <xf numFmtId="0" fontId="4" fillId="2" borderId="0" applyAlignment="1" pivotButton="0" quotePrefix="0" xfId="0">
      <alignment horizontal="right"/>
    </xf>
    <xf numFmtId="0" fontId="2" fillId="0" borderId="1" pivotButton="0" quotePrefix="0" xfId="0"/>
    <xf numFmtId="164" fontId="2" fillId="0"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styles" Target="styles.xml" Id="rId18" /><Relationship Type="http://schemas.openxmlformats.org/officeDocument/2006/relationships/theme" Target="theme/theme1.xml" Id="rId1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62" customWidth="1" min="1" max="1"/>
    <col width="18" customWidth="1" min="2" max="2"/>
    <col width="18" customWidth="1" min="3" max="3"/>
    <col width="18" customWidth="1" min="4" max="4"/>
    <col width="18" customWidth="1" min="5" max="5"/>
  </cols>
  <sheetData>
    <row r="1">
      <c r="A1" s="1" t="inlineStr">
        <is>
          <t>Estate of Rowan T. Specimenson (fictional), Deceased</t>
        </is>
      </c>
    </row>
    <row r="2">
      <c r="A2" s="2" t="inlineStr">
        <is>
          <t>Matter</t>
        </is>
      </c>
      <c r="B2" t="inlineStr">
        <is>
          <t>Estate of Rowan T. Specimenson (fictional), Deceased</t>
        </is>
      </c>
    </row>
    <row r="3">
      <c r="A3" s="2" t="inlineStr">
        <is>
          <t>Type</t>
        </is>
      </c>
      <c r="B3" t="inlineStr">
        <is>
          <t>Decedent's estate</t>
        </is>
      </c>
    </row>
    <row r="4">
      <c r="A4" s="2" t="inlineStr">
        <is>
          <t>Fiduciary</t>
        </is>
      </c>
      <c r="B4" t="inlineStr">
        <is>
          <t>Avery L. Testwell, Personal Representative</t>
        </is>
      </c>
    </row>
    <row r="5">
      <c r="A5" s="2" t="inlineStr">
        <is>
          <t>Account period</t>
        </is>
      </c>
      <c r="B5" t="inlineStr">
        <is>
          <t>June 1, 2025 through May 31, 2026</t>
        </is>
      </c>
    </row>
    <row r="6">
      <c r="A6" s="2" t="inlineStr">
        <is>
          <t>Account</t>
        </is>
      </c>
      <c r="B6" t="inlineStr">
        <is>
          <t>First account</t>
        </is>
      </c>
    </row>
    <row r="7">
      <c r="A7" s="2" t="inlineStr">
        <is>
          <t>Court</t>
        </is>
      </c>
      <c r="B7" t="inlineStr">
        <is>
          <t>Circuit Court of the State of Oregon for the County of Exemplar, Probate (fictional)</t>
        </is>
      </c>
    </row>
    <row r="8">
      <c r="A8" s="2" t="inlineStr">
        <is>
          <t>Case no.</t>
        </is>
      </c>
      <c r="B8" t="inlineStr">
        <is>
          <t>25PB00000 (sample)</t>
        </is>
      </c>
    </row>
    <row r="9">
      <c r="A9" s="2" t="inlineStr">
        <is>
          <t>Date of death</t>
        </is>
      </c>
      <c r="B9" t="inlineStr">
        <is>
          <t>May 20, 2025</t>
        </is>
      </c>
    </row>
    <row r="10">
      <c r="A10" s="2" t="inlineStr">
        <is>
          <t>Format</t>
        </is>
      </c>
      <c r="B10" t="inlineStr">
        <is>
          <t>Oregon account (ORS 116.083 contents)</t>
        </is>
      </c>
    </row>
    <row r="12">
      <c r="A12" s="3" t="inlineStr">
        <is>
          <t>Summary of Account</t>
        </is>
      </c>
    </row>
    <row r="13">
      <c r="A13" s="4" t="inlineStr"/>
      <c r="B13" s="5" t="inlineStr">
        <is>
          <t>Amount</t>
        </is>
      </c>
      <c r="C13" s="5" t="inlineStr">
        <is>
          <t>Schedule</t>
        </is>
      </c>
    </row>
    <row r="14">
      <c r="A14" s="6" t="inlineStr">
        <is>
          <t>Property chargeable per inventory or balance of prior account</t>
        </is>
      </c>
      <c r="B14" s="7" t="n">
        <v>293620.67</v>
      </c>
      <c r="C14" t="inlineStr">
        <is>
          <t>A</t>
        </is>
      </c>
    </row>
    <row r="15">
      <c r="A15" s="6" t="inlineStr">
        <is>
          <t>Money and property received</t>
        </is>
      </c>
      <c r="B15" s="7" t="n">
        <v>2795.6</v>
      </c>
      <c r="C15" t="inlineStr">
        <is>
          <t>B</t>
        </is>
      </c>
    </row>
    <row r="16">
      <c r="A16" s="6" t="inlineStr">
        <is>
          <t>Gains on sales or other dispositions</t>
        </is>
      </c>
      <c r="B16" s="7" t="n">
        <v>15850</v>
      </c>
      <c r="C16" t="inlineStr">
        <is>
          <t>C</t>
        </is>
      </c>
    </row>
    <row r="17">
      <c r="A17" s="2" t="inlineStr">
        <is>
          <t>Total to account for</t>
        </is>
      </c>
      <c r="B17" s="8" t="n">
        <v>312266.27</v>
      </c>
      <c r="C17" t="inlineStr"/>
    </row>
    <row r="18">
      <c r="A18" s="6" t="inlineStr">
        <is>
          <t>Disbursements</t>
        </is>
      </c>
      <c r="B18" s="7" t="n">
        <v>20766.73</v>
      </c>
      <c r="C18" t="inlineStr">
        <is>
          <t>D</t>
        </is>
      </c>
    </row>
    <row r="19">
      <c r="A19" s="6" t="inlineStr">
        <is>
          <t>Distributions</t>
        </is>
      </c>
      <c r="B19" s="7" t="n">
        <v>150000</v>
      </c>
      <c r="C19" t="inlineStr">
        <is>
          <t>E</t>
        </is>
      </c>
    </row>
    <row r="20">
      <c r="A20" s="6" t="inlineStr">
        <is>
          <t>Losses on sales or other dispositions</t>
        </is>
      </c>
      <c r="B20" s="7" t="n">
        <v>1200</v>
      </c>
      <c r="C20" t="inlineStr">
        <is>
          <t>C</t>
        </is>
      </c>
    </row>
    <row r="21">
      <c r="A21" s="2" t="inlineStr">
        <is>
          <t>Money and property on hand</t>
        </is>
      </c>
      <c r="B21" s="8" t="n">
        <v>140299.54</v>
      </c>
      <c r="C21" t="inlineStr">
        <is>
          <t>F</t>
        </is>
      </c>
    </row>
    <row r="23">
      <c r="A23" s="2" t="inlineStr">
        <is>
          <t>Status</t>
        </is>
      </c>
      <c r="B23" t="inlineStr">
        <is>
          <t>Balanced and reconciled</t>
        </is>
      </c>
    </row>
    <row r="24">
      <c r="A24" s="2" t="inlineStr">
        <is>
          <t>Format</t>
        </is>
      </c>
      <c r="B24" t="inlineStr">
        <is>
          <t>An account containing the items ORS 116.083(2) requires: the period covered; the total value of property chargeable per the inventory or the balance of the prior account; all money and property received; all disbursements; and the money and property on hand. Trustee reports show trust property and liabilities, market values where feasible, all receipts and disbursements and the source and amount of the trustee's compensation (ORS 130.710(3)).</t>
        </is>
      </c>
    </row>
    <row r="25">
      <c r="A25" s="2" t="inlineStr">
        <is>
          <t>Prepared with</t>
        </is>
      </c>
      <c r="B25" t="inlineStr">
        <is>
          <t>Summafolio (not legal, tax or investment advice; the fiduciary reviews and signs)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2"/>
  <sheetViews>
    <sheetView workbookViewId="0">
      <pane ySplit="3" topLeftCell="A4" activePane="bottomLeft" state="frozen"/>
      <selection pane="bottomLeft" activeCell="A1" sqref="A1"/>
    </sheetView>
  </sheetViews>
  <sheetFormatPr baseColWidth="8" defaultRowHeight="15"/>
  <cols>
    <col width="48" customWidth="1" min="1" max="1"/>
    <col width="18" customWidth="1" min="2" max="2"/>
    <col width="18" customWidth="1" min="3" max="3"/>
    <col width="18" customWidth="1" min="4" max="4"/>
    <col width="18" customWidth="1" min="5" max="5"/>
  </cols>
  <sheetData>
    <row r="1">
      <c r="A1" s="3" t="inlineStr">
        <is>
          <t>Schedule A: Property Chargeable per Inventory or Balance of Prior Account</t>
        </is>
      </c>
    </row>
    <row r="3">
      <c r="A3" s="9" t="inlineStr">
        <is>
          <t>Asset</t>
        </is>
      </c>
      <c r="B3" s="9" t="inlineStr">
        <is>
          <t>Where held</t>
        </is>
      </c>
      <c r="C3" s="9" t="inlineStr">
        <is>
          <t>Basis source</t>
        </is>
      </c>
      <c r="D3" s="10" t="inlineStr">
        <is>
          <t>Carry value</t>
        </is>
      </c>
      <c r="E3" s="10" t="inlineStr">
        <is>
          <t>Current value</t>
        </is>
      </c>
    </row>
    <row r="4">
      <c r="A4" t="inlineStr">
        <is>
          <t>Cash: Cascade Example Credit Union Estate Checking ••4410</t>
        </is>
      </c>
      <c r="B4" t="inlineStr">
        <is>
          <t>Cascade Example Credit Union Estate Checking ••4410</t>
        </is>
      </c>
      <c r="C4" t="inlineStr">
        <is>
          <t>cash</t>
        </is>
      </c>
      <c r="D4" s="7" t="n">
        <v>0</v>
      </c>
      <c r="E4" s="7" t="n">
        <v>0</v>
      </c>
    </row>
    <row r="5">
      <c r="A5" t="inlineStr">
        <is>
          <t>Cash: Willow Specimen Investments Estate Brokerage ••9063</t>
        </is>
      </c>
      <c r="B5" t="inlineStr">
        <is>
          <t>Willow Specimen Investments Estate Brokerage ••9063</t>
        </is>
      </c>
      <c r="C5" t="inlineStr">
        <is>
          <t>cash</t>
        </is>
      </c>
      <c r="D5" s="7" t="n">
        <v>3140.55</v>
      </c>
      <c r="E5" s="7" t="n">
        <v>3140.55</v>
      </c>
    </row>
    <row r="6">
      <c r="A6" t="inlineStr">
        <is>
          <t>1200 sh Example Northwest Utilities common</t>
        </is>
      </c>
      <c r="B6" t="inlineStr">
        <is>
          <t>Willow Specimen Investments Estate Brokerage ••9063</t>
        </is>
      </c>
      <c r="C6" t="inlineStr">
        <is>
          <t>date_of_death</t>
        </is>
      </c>
      <c r="D6" s="7" t="n">
        <v>54600</v>
      </c>
      <c r="E6" s="7" t="n">
        <v>54600</v>
      </c>
    </row>
    <row r="7">
      <c r="A7" t="inlineStr">
        <is>
          <t>3000 sh Specimen Total Bond Fund</t>
        </is>
      </c>
      <c r="B7" t="inlineStr">
        <is>
          <t>Willow Specimen Investments Estate Brokerage ••9063</t>
        </is>
      </c>
      <c r="C7" t="inlineStr">
        <is>
          <t>date_of_death</t>
        </is>
      </c>
      <c r="D7" s="7" t="n">
        <v>66000</v>
      </c>
      <c r="E7" s="7" t="n">
        <v>66000</v>
      </c>
    </row>
    <row r="8">
      <c r="A8" t="inlineStr">
        <is>
          <t>Timber parcel, 40 acres, Exemplar County, OR (fictional)</t>
        </is>
      </c>
      <c r="B8" t="inlineStr">
        <is>
          <t>Real property</t>
        </is>
      </c>
      <c r="C8" t="inlineStr">
        <is>
          <t>date_of_death</t>
        </is>
      </c>
      <c r="D8" s="7" t="n">
        <v>128000</v>
      </c>
      <c r="E8" s="7" t="n">
        <v>128000</v>
      </c>
    </row>
    <row r="9">
      <c r="A9" t="inlineStr">
        <is>
          <t>Decedent's savings account, Cascade Example Credit Union ••2207</t>
        </is>
      </c>
      <c r="B9" t="inlineStr">
        <is>
          <t>Cascade Example Credit Union</t>
        </is>
      </c>
      <c r="C9" t="inlineStr">
        <is>
          <t>date_of_death</t>
        </is>
      </c>
      <c r="D9" s="7" t="n">
        <v>41880.12</v>
      </c>
      <c r="E9" s="7" t="n">
        <v>41880.12</v>
      </c>
    </row>
    <row r="10">
      <c r="A10" s="11" t="inlineStr">
        <is>
          <t>Total</t>
        </is>
      </c>
      <c r="B10" s="11" t="inlineStr"/>
      <c r="C10" s="11" t="inlineStr"/>
      <c r="D10" s="12">
        <f>SUM(D4:D9)</f>
        <v/>
      </c>
      <c r="E10" s="12">
        <f>SUM(E4:E9)</f>
        <v/>
      </c>
    </row>
    <row r="12">
      <c r="A12" s="13" t="inlineStr">
        <is>
          <t>ORS 116.083(2)(b): the total value of property chargeable according to the inventory or, after a prior account, its balance.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3"/>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B: Money and Property Received</t>
        </is>
      </c>
    </row>
    <row r="3">
      <c r="A3" s="9" t="inlineStr">
        <is>
          <t>Date</t>
        </is>
      </c>
      <c r="B3" s="9" t="inlineStr">
        <is>
          <t>Description</t>
        </is>
      </c>
      <c r="C3" s="9" t="inlineStr">
        <is>
          <t>Account</t>
        </is>
      </c>
      <c r="D3" s="10" t="inlineStr">
        <is>
          <t>Amount</t>
        </is>
      </c>
    </row>
    <row r="4">
      <c r="A4" t="inlineStr">
        <is>
          <t>2025-06-27</t>
        </is>
      </c>
      <c r="B4" t="inlineStr">
        <is>
          <t>DIVIDEND ORCX</t>
        </is>
      </c>
      <c r="C4" t="inlineStr">
        <is>
          <t>Willow Specimen Investments Estate Brokerage ••9063</t>
        </is>
      </c>
      <c r="D4" s="7" t="n">
        <v>300</v>
      </c>
    </row>
    <row r="5">
      <c r="A5" t="inlineStr">
        <is>
          <t>2025-06-30</t>
        </is>
      </c>
      <c r="B5" t="inlineStr">
        <is>
          <t>Dividend on share draft</t>
        </is>
      </c>
      <c r="C5" t="inlineStr">
        <is>
          <t>Cascade Example Credit Union Estate Checking ••4410</t>
        </is>
      </c>
      <c r="D5" s="7" t="n">
        <v>3.8</v>
      </c>
    </row>
    <row r="6">
      <c r="A6" t="inlineStr">
        <is>
          <t>2025-07-03</t>
        </is>
      </c>
      <c r="B6" t="inlineStr">
        <is>
          <t>DIVIDEND TMBR</t>
        </is>
      </c>
      <c r="C6" t="inlineStr">
        <is>
          <t>Willow Specimen Investments Estate Brokerage ••9063</t>
        </is>
      </c>
      <c r="D6" s="7" t="n">
        <v>180</v>
      </c>
    </row>
    <row r="7">
      <c r="A7" t="inlineStr">
        <is>
          <t>2025-07-30</t>
        </is>
      </c>
      <c r="B7" t="inlineStr">
        <is>
          <t>Dividend on share draft</t>
        </is>
      </c>
      <c r="C7" t="inlineStr">
        <is>
          <t>Cascade Example Credit Union Estate Checking ••4410</t>
        </is>
      </c>
      <c r="D7" s="7" t="n">
        <v>3.8</v>
      </c>
    </row>
    <row r="8">
      <c r="A8" t="inlineStr">
        <is>
          <t>2025-08-03</t>
        </is>
      </c>
      <c r="B8" t="inlineStr">
        <is>
          <t>DIVIDEND TMBR</t>
        </is>
      </c>
      <c r="C8" t="inlineStr">
        <is>
          <t>Willow Specimen Investments Estate Brokerage ••9063</t>
        </is>
      </c>
      <c r="D8" s="7" t="n">
        <v>180</v>
      </c>
    </row>
    <row r="9">
      <c r="A9" t="inlineStr">
        <is>
          <t>2025-08-30</t>
        </is>
      </c>
      <c r="B9" t="inlineStr">
        <is>
          <t>Dividend on share draft</t>
        </is>
      </c>
      <c r="C9" t="inlineStr">
        <is>
          <t>Cascade Example Credit Union Estate Checking ••4410</t>
        </is>
      </c>
      <c r="D9" s="7" t="n">
        <v>3.8</v>
      </c>
    </row>
    <row r="10">
      <c r="A10" t="inlineStr">
        <is>
          <t>2025-09-03</t>
        </is>
      </c>
      <c r="B10" t="inlineStr">
        <is>
          <t>DIVIDEND TMBR</t>
        </is>
      </c>
      <c r="C10" t="inlineStr">
        <is>
          <t>Willow Specimen Investments Estate Brokerage ••9063</t>
        </is>
      </c>
      <c r="D10" s="7" t="n">
        <v>180</v>
      </c>
    </row>
    <row r="11">
      <c r="A11" t="inlineStr">
        <is>
          <t>2025-09-26</t>
        </is>
      </c>
      <c r="B11" t="inlineStr">
        <is>
          <t>DIVIDEND ORCX</t>
        </is>
      </c>
      <c r="C11" t="inlineStr">
        <is>
          <t>Willow Specimen Investments Estate Brokerage ••9063</t>
        </is>
      </c>
      <c r="D11" s="7" t="n">
        <v>300</v>
      </c>
    </row>
    <row r="12">
      <c r="A12" t="inlineStr">
        <is>
          <t>2025-09-30</t>
        </is>
      </c>
      <c r="B12" t="inlineStr">
        <is>
          <t>Dividend on share draft</t>
        </is>
      </c>
      <c r="C12" t="inlineStr">
        <is>
          <t>Cascade Example Credit Union Estate Checking ••4410</t>
        </is>
      </c>
      <c r="D12" s="7" t="n">
        <v>3.8</v>
      </c>
    </row>
    <row r="13">
      <c r="A13" t="inlineStr">
        <is>
          <t>2025-10-03</t>
        </is>
      </c>
      <c r="B13" t="inlineStr">
        <is>
          <t>DIVIDEND TMBR</t>
        </is>
      </c>
      <c r="C13" t="inlineStr">
        <is>
          <t>Willow Specimen Investments Estate Brokerage ••9063</t>
        </is>
      </c>
      <c r="D13" s="7" t="n">
        <v>180</v>
      </c>
    </row>
    <row r="14">
      <c r="A14" t="inlineStr">
        <is>
          <t>2025-10-30</t>
        </is>
      </c>
      <c r="B14" t="inlineStr">
        <is>
          <t>Dividend on share draft</t>
        </is>
      </c>
      <c r="C14" t="inlineStr">
        <is>
          <t>Cascade Example Credit Union Estate Checking ••4410</t>
        </is>
      </c>
      <c r="D14" s="7" t="n">
        <v>3.8</v>
      </c>
    </row>
    <row r="15">
      <c r="A15" t="inlineStr">
        <is>
          <t>2025-11-03</t>
        </is>
      </c>
      <c r="B15" t="inlineStr">
        <is>
          <t>DIVIDEND TMBR</t>
        </is>
      </c>
      <c r="C15" t="inlineStr">
        <is>
          <t>Willow Specimen Investments Estate Brokerage ••9063</t>
        </is>
      </c>
      <c r="D15" s="7" t="n">
        <v>180</v>
      </c>
    </row>
    <row r="16">
      <c r="A16" t="inlineStr">
        <is>
          <t>2025-11-30</t>
        </is>
      </c>
      <c r="B16" t="inlineStr">
        <is>
          <t>Dividend on share draft</t>
        </is>
      </c>
      <c r="C16" t="inlineStr">
        <is>
          <t>Cascade Example Credit Union Estate Checking ••4410</t>
        </is>
      </c>
      <c r="D16" s="7" t="n">
        <v>3.8</v>
      </c>
    </row>
    <row r="17">
      <c r="A17" t="inlineStr">
        <is>
          <t>2025-12-03</t>
        </is>
      </c>
      <c r="B17" t="inlineStr">
        <is>
          <t>DIVIDEND TMBR</t>
        </is>
      </c>
      <c r="C17" t="inlineStr">
        <is>
          <t>Willow Specimen Investments Estate Brokerage ••9063</t>
        </is>
      </c>
      <c r="D17" s="7" t="n">
        <v>180</v>
      </c>
    </row>
    <row r="18">
      <c r="A18" t="inlineStr">
        <is>
          <t>2025-12-26</t>
        </is>
      </c>
      <c r="B18" t="inlineStr">
        <is>
          <t>DIVIDEND ORCX</t>
        </is>
      </c>
      <c r="C18" t="inlineStr">
        <is>
          <t>Willow Specimen Investments Estate Brokerage ••9063</t>
        </is>
      </c>
      <c r="D18" s="7" t="n">
        <v>175</v>
      </c>
    </row>
    <row r="19">
      <c r="A19" t="inlineStr">
        <is>
          <t>2025-12-30</t>
        </is>
      </c>
      <c r="B19" t="inlineStr">
        <is>
          <t>Dividend on share draft</t>
        </is>
      </c>
      <c r="C19" t="inlineStr">
        <is>
          <t>Cascade Example Credit Union Estate Checking ••4410</t>
        </is>
      </c>
      <c r="D19" s="7" t="n">
        <v>3.8</v>
      </c>
    </row>
    <row r="20">
      <c r="A20" t="inlineStr">
        <is>
          <t>2026-01-03</t>
        </is>
      </c>
      <c r="B20" t="inlineStr">
        <is>
          <t>DIVIDEND TMBR</t>
        </is>
      </c>
      <c r="C20" t="inlineStr">
        <is>
          <t>Willow Specimen Investments Estate Brokerage ••9063</t>
        </is>
      </c>
      <c r="D20" s="7" t="n">
        <v>180</v>
      </c>
    </row>
    <row r="21">
      <c r="A21" t="inlineStr">
        <is>
          <t>2026-01-30</t>
        </is>
      </c>
      <c r="B21" t="inlineStr">
        <is>
          <t>Dividend on share draft</t>
        </is>
      </c>
      <c r="C21" t="inlineStr">
        <is>
          <t>Cascade Example Credit Union Estate Checking ••4410</t>
        </is>
      </c>
      <c r="D21" s="7" t="n">
        <v>3.8</v>
      </c>
    </row>
    <row r="22">
      <c r="A22" t="inlineStr">
        <is>
          <t>2026-02-03</t>
        </is>
      </c>
      <c r="B22" t="inlineStr">
        <is>
          <t>DIVIDEND TMBR</t>
        </is>
      </c>
      <c r="C22" t="inlineStr">
        <is>
          <t>Willow Specimen Investments Estate Brokerage ••9063</t>
        </is>
      </c>
      <c r="D22" s="7" t="n">
        <v>180</v>
      </c>
    </row>
    <row r="23">
      <c r="A23" t="inlineStr">
        <is>
          <t>2026-02-28</t>
        </is>
      </c>
      <c r="B23" t="inlineStr">
        <is>
          <t>Dividend on share draft</t>
        </is>
      </c>
      <c r="C23" t="inlineStr">
        <is>
          <t>Cascade Example Credit Union Estate Checking ••4410</t>
        </is>
      </c>
      <c r="D23" s="7" t="n">
        <v>3.8</v>
      </c>
    </row>
    <row r="24">
      <c r="A24" t="inlineStr">
        <is>
          <t>2026-03-03</t>
        </is>
      </c>
      <c r="B24" t="inlineStr">
        <is>
          <t>DIVIDEND TMBR</t>
        </is>
      </c>
      <c r="C24" t="inlineStr">
        <is>
          <t>Willow Specimen Investments Estate Brokerage ••9063</t>
        </is>
      </c>
      <c r="D24" s="7" t="n">
        <v>120</v>
      </c>
    </row>
    <row r="25">
      <c r="A25" t="inlineStr">
        <is>
          <t>2026-03-27</t>
        </is>
      </c>
      <c r="B25" t="inlineStr">
        <is>
          <t>DIVIDEND ORCX</t>
        </is>
      </c>
      <c r="C25" t="inlineStr">
        <is>
          <t>Willow Specimen Investments Estate Brokerage ••9063</t>
        </is>
      </c>
      <c r="D25" s="7" t="n">
        <v>175</v>
      </c>
    </row>
    <row r="26">
      <c r="A26" t="inlineStr">
        <is>
          <t>2026-03-30</t>
        </is>
      </c>
      <c r="B26" t="inlineStr">
        <is>
          <t>Dividend on share draft</t>
        </is>
      </c>
      <c r="C26" t="inlineStr">
        <is>
          <t>Cascade Example Credit Union Estate Checking ••4410</t>
        </is>
      </c>
      <c r="D26" s="7" t="n">
        <v>3.8</v>
      </c>
    </row>
    <row r="27">
      <c r="A27" t="inlineStr">
        <is>
          <t>2026-04-03</t>
        </is>
      </c>
      <c r="B27" t="inlineStr">
        <is>
          <t>DIVIDEND TMBR</t>
        </is>
      </c>
      <c r="C27" t="inlineStr">
        <is>
          <t>Willow Specimen Investments Estate Brokerage ••9063</t>
        </is>
      </c>
      <c r="D27" s="7" t="n">
        <v>120</v>
      </c>
    </row>
    <row r="28">
      <c r="A28" t="inlineStr">
        <is>
          <t>2026-04-30</t>
        </is>
      </c>
      <c r="B28" t="inlineStr">
        <is>
          <t>Dividend on share draft</t>
        </is>
      </c>
      <c r="C28" t="inlineStr">
        <is>
          <t>Cascade Example Credit Union Estate Checking ••4410</t>
        </is>
      </c>
      <c r="D28" s="7" t="n">
        <v>3.8</v>
      </c>
    </row>
    <row r="29">
      <c r="A29" t="inlineStr">
        <is>
          <t>2026-05-03</t>
        </is>
      </c>
      <c r="B29" t="inlineStr">
        <is>
          <t>DIVIDEND TMBR</t>
        </is>
      </c>
      <c r="C29" t="inlineStr">
        <is>
          <t>Willow Specimen Investments Estate Brokerage ••9063</t>
        </is>
      </c>
      <c r="D29" s="7" t="n">
        <v>120</v>
      </c>
    </row>
    <row r="30">
      <c r="A30" t="inlineStr">
        <is>
          <t>2026-05-30</t>
        </is>
      </c>
      <c r="B30" t="inlineStr">
        <is>
          <t>Dividend on share draft</t>
        </is>
      </c>
      <c r="C30" t="inlineStr">
        <is>
          <t>Cascade Example Credit Union Estate Checking ••4410</t>
        </is>
      </c>
      <c r="D30" s="7" t="n">
        <v>3.8</v>
      </c>
    </row>
    <row r="31">
      <c r="A31" s="11" t="inlineStr"/>
      <c r="B31" s="11" t="inlineStr">
        <is>
          <t>Total</t>
        </is>
      </c>
      <c r="C31" s="11" t="inlineStr"/>
      <c r="D31" s="12">
        <f>SUM(D4:D30)</f>
        <v/>
      </c>
    </row>
    <row r="33">
      <c r="A33" s="13" t="inlineStr">
        <is>
          <t>ORS 116.083(2)(c): all money and property received during the period. Sale proceeds are reported as conversions of assets already on hand; only the gain or loss is shown (Schedule C).</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 width="18" customWidth="1" min="5" max="5"/>
    <col width="18" customWidth="1" min="6" max="6"/>
    <col width="18" customWidth="1" min="7" max="7"/>
  </cols>
  <sheetData>
    <row r="1">
      <c r="A1" s="3" t="inlineStr">
        <is>
          <t>Schedule C: Gains and Losses on Sales or Other Dispositions</t>
        </is>
      </c>
    </row>
    <row r="3">
      <c r="A3" s="9" t="inlineStr">
        <is>
          <t>Date</t>
        </is>
      </c>
      <c r="B3" s="9" t="inlineStr">
        <is>
          <t>Description</t>
        </is>
      </c>
      <c r="C3" s="10" t="inlineStr">
        <is>
          <t>Shares/units</t>
        </is>
      </c>
      <c r="D3" s="10" t="inlineStr">
        <is>
          <t>Net proceeds</t>
        </is>
      </c>
      <c r="E3" s="10" t="inlineStr">
        <is>
          <t>Carry value</t>
        </is>
      </c>
      <c r="F3" s="10" t="inlineStr">
        <is>
          <t>Gain</t>
        </is>
      </c>
      <c r="G3" s="10" t="inlineStr">
        <is>
          <t>Loss</t>
        </is>
      </c>
    </row>
    <row r="4">
      <c r="A4" t="inlineStr">
        <is>
          <t>2025-06-05</t>
        </is>
      </c>
      <c r="B4" t="inlineStr">
        <is>
          <t>Deposit: proceeds of decedent's savings XX2207 (collected)</t>
        </is>
      </c>
      <c r="C4" t="inlineStr">
        <is>
          <t>1</t>
        </is>
      </c>
      <c r="D4" s="7" t="n">
        <v>41880.12</v>
      </c>
      <c r="E4" s="7" t="n">
        <v>41880.12</v>
      </c>
      <c r="F4" s="7" t="n">
        <v>0</v>
      </c>
      <c r="G4" s="7" t="n">
        <v>0</v>
      </c>
    </row>
    <row r="5">
      <c r="A5" t="inlineStr">
        <is>
          <t>2025-10-14</t>
        </is>
      </c>
      <c r="B5" t="inlineStr">
        <is>
          <t>SOLD 500 ORCX @ 43.10 net</t>
        </is>
      </c>
      <c r="C5" t="inlineStr">
        <is>
          <t>500</t>
        </is>
      </c>
      <c r="D5" s="7" t="n">
        <v>21550</v>
      </c>
      <c r="E5" s="7" t="n">
        <v>22750</v>
      </c>
      <c r="F5" s="7" t="n">
        <v>0</v>
      </c>
      <c r="G5" s="7" t="n">
        <v>1200</v>
      </c>
    </row>
    <row r="6">
      <c r="A6" t="inlineStr">
        <is>
          <t>2025-11-20</t>
        </is>
      </c>
      <c r="B6" t="inlineStr">
        <is>
          <t>Escrow net proceeds, 40-acre timber parcel</t>
        </is>
      </c>
      <c r="C6" t="inlineStr">
        <is>
          <t>1</t>
        </is>
      </c>
      <c r="D6" s="7" t="n">
        <v>141500</v>
      </c>
      <c r="E6" s="7" t="n">
        <v>128000</v>
      </c>
      <c r="F6" s="7" t="n">
        <v>13500</v>
      </c>
      <c r="G6" s="7" t="n">
        <v>0</v>
      </c>
    </row>
    <row r="7">
      <c r="A7" t="inlineStr">
        <is>
          <t>2026-02-09</t>
        </is>
      </c>
      <c r="B7" t="inlineStr">
        <is>
          <t>SOLD 1000 TMBR @ 24.35 net</t>
        </is>
      </c>
      <c r="C7" t="inlineStr">
        <is>
          <t>1000</t>
        </is>
      </c>
      <c r="D7" s="7" t="n">
        <v>24350</v>
      </c>
      <c r="E7" s="7" t="n">
        <v>22000</v>
      </c>
      <c r="F7" s="7" t="n">
        <v>2350</v>
      </c>
      <c r="G7" s="7" t="n">
        <v>0</v>
      </c>
    </row>
    <row r="8">
      <c r="A8" s="11" t="inlineStr"/>
      <c r="B8" s="11" t="inlineStr">
        <is>
          <t>Total</t>
        </is>
      </c>
      <c r="C8" s="11" t="inlineStr"/>
      <c r="D8" s="12">
        <f>SUM(D4:D7)</f>
        <v/>
      </c>
      <c r="E8" s="12">
        <f>SUM(E4:E7)</f>
        <v/>
      </c>
      <c r="F8" s="12">
        <f>SUM(F4:F7)</f>
        <v/>
      </c>
      <c r="G8" s="12">
        <f>SUM(G4:G7)</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D: Disbursements</t>
        </is>
      </c>
    </row>
    <row r="3">
      <c r="A3" s="9" t="inlineStr">
        <is>
          <t>Date</t>
        </is>
      </c>
      <c r="B3" s="9" t="inlineStr">
        <is>
          <t>Description</t>
        </is>
      </c>
      <c r="C3" s="9" t="inlineStr">
        <is>
          <t>Account</t>
        </is>
      </c>
      <c r="D3" s="10" t="inlineStr">
        <is>
          <t>Amount</t>
        </is>
      </c>
    </row>
    <row r="4">
      <c r="A4" t="inlineStr">
        <is>
          <t>2025-06-12</t>
        </is>
      </c>
      <c r="B4" t="inlineStr">
        <is>
          <t>Willamette Example Funeral Chapel (fictional) services</t>
        </is>
      </c>
      <c r="C4" t="inlineStr">
        <is>
          <t>Cascade Example Credit Union Estate Checking ••4410</t>
        </is>
      </c>
      <c r="D4" s="7" t="n">
        <v>7215</v>
      </c>
    </row>
    <row r="5">
      <c r="A5" t="inlineStr">
        <is>
          <t>2025-06-20</t>
        </is>
      </c>
      <c r="B5" t="inlineStr">
        <is>
          <t>Circuit court probate filing fee</t>
        </is>
      </c>
      <c r="C5" t="inlineStr">
        <is>
          <t>Cascade Example Credit Union Estate Checking ••4410</t>
        </is>
      </c>
      <c r="D5" s="7" t="n">
        <v>265</v>
      </c>
    </row>
    <row r="6">
      <c r="A6" t="inlineStr">
        <is>
          <t>2025-06-30</t>
        </is>
      </c>
      <c r="B6" t="inlineStr">
        <is>
          <t>Willow Specimen Advisors management fee</t>
        </is>
      </c>
      <c r="C6" t="inlineStr">
        <is>
          <t>Willow Specimen Investments Estate Brokerage ••9063</t>
        </is>
      </c>
      <c r="D6" s="7" t="n">
        <v>310</v>
      </c>
    </row>
    <row r="7">
      <c r="A7" t="inlineStr">
        <is>
          <t>2025-07-08</t>
        </is>
      </c>
      <c r="B7" t="inlineStr">
        <is>
          <t>Example Card Services allowed claim</t>
        </is>
      </c>
      <c r="C7" t="inlineStr">
        <is>
          <t>Cascade Example Credit Union Estate Checking ••4410</t>
        </is>
      </c>
      <c r="D7" s="7" t="n">
        <v>2904.33</v>
      </c>
    </row>
    <row r="8">
      <c r="A8" t="inlineStr">
        <is>
          <t>2025-08-15</t>
        </is>
      </c>
      <c r="B8" t="inlineStr">
        <is>
          <t>Exemplar County Tax Collector timber parcel tax</t>
        </is>
      </c>
      <c r="C8" t="inlineStr">
        <is>
          <t>Cascade Example Credit Union Estate Checking ••4410</t>
        </is>
      </c>
      <c r="D8" s="7" t="n">
        <v>612.4</v>
      </c>
    </row>
    <row r="9">
      <c r="A9" t="inlineStr">
        <is>
          <t>2025-09-30</t>
        </is>
      </c>
      <c r="B9" t="inlineStr">
        <is>
          <t>Testwell &amp; Fictional LLP probate legal services</t>
        </is>
      </c>
      <c r="C9" t="inlineStr">
        <is>
          <t>Cascade Example Credit Union Estate Checking ••4410</t>
        </is>
      </c>
      <c r="D9" s="7" t="n">
        <v>6200</v>
      </c>
    </row>
    <row r="10">
      <c r="A10" t="inlineStr">
        <is>
          <t>2025-09-30</t>
        </is>
      </c>
      <c r="B10" t="inlineStr">
        <is>
          <t>Willow Specimen Advisors management fee</t>
        </is>
      </c>
      <c r="C10" t="inlineStr">
        <is>
          <t>Willow Specimen Investments Estate Brokerage ••9063</t>
        </is>
      </c>
      <c r="D10" s="7" t="n">
        <v>310</v>
      </c>
    </row>
    <row r="11">
      <c r="A11" t="inlineStr">
        <is>
          <t>2025-12-31</t>
        </is>
      </c>
      <c r="B11" t="inlineStr">
        <is>
          <t>Willow Specimen Advisors management fee</t>
        </is>
      </c>
      <c r="C11" t="inlineStr">
        <is>
          <t>Willow Specimen Investments Estate Brokerage ••9063</t>
        </is>
      </c>
      <c r="D11" s="7" t="n">
        <v>310</v>
      </c>
    </row>
    <row r="12">
      <c r="A12" t="inlineStr">
        <is>
          <t>2026-03-31</t>
        </is>
      </c>
      <c r="B12" t="inlineStr">
        <is>
          <t>Willow Specimen Advisors management fee</t>
        </is>
      </c>
      <c r="C12" t="inlineStr">
        <is>
          <t>Willow Specimen Investments Estate Brokerage ••9063</t>
        </is>
      </c>
      <c r="D12" s="7" t="n">
        <v>310</v>
      </c>
    </row>
    <row r="13">
      <c r="A13" t="inlineStr">
        <is>
          <t>2026-04-10</t>
        </is>
      </c>
      <c r="B13" t="inlineStr">
        <is>
          <t>IRS USATAXPYMT 1041 balance due</t>
        </is>
      </c>
      <c r="C13" t="inlineStr">
        <is>
          <t>Cascade Example Credit Union Estate Checking ••4410</t>
        </is>
      </c>
      <c r="D13" s="7" t="n">
        <v>880</v>
      </c>
    </row>
    <row r="14">
      <c r="A14" t="inlineStr">
        <is>
          <t>2026-04-20</t>
        </is>
      </c>
      <c r="B14" t="inlineStr">
        <is>
          <t>Example Valley CPAs final 1040 and 1041</t>
        </is>
      </c>
      <c r="C14" t="inlineStr">
        <is>
          <t>Cascade Example Credit Union Estate Checking ••4410</t>
        </is>
      </c>
      <c r="D14" s="7" t="n">
        <v>1450</v>
      </c>
    </row>
    <row r="15">
      <c r="A15" s="11" t="inlineStr"/>
      <c r="B15" s="11" t="inlineStr">
        <is>
          <t>Total</t>
        </is>
      </c>
      <c r="C15" s="11" t="inlineStr"/>
      <c r="D15" s="12">
        <f>SUM(D4:D14)</f>
        <v/>
      </c>
    </row>
    <row r="17">
      <c r="A17" s="13" t="inlineStr">
        <is>
          <t>ORS 116.083(2)(d): evidence of disbursements must accompany the account unless the court orders or a rule provides otherwise. The review packet indexes the source document for each one.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8"/>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E: Distributions</t>
        </is>
      </c>
    </row>
    <row r="3">
      <c r="A3" s="9" t="inlineStr">
        <is>
          <t>Date</t>
        </is>
      </c>
      <c r="B3" s="9" t="inlineStr">
        <is>
          <t>Description</t>
        </is>
      </c>
      <c r="C3" s="9" t="inlineStr">
        <is>
          <t>Account</t>
        </is>
      </c>
      <c r="D3" s="10" t="inlineStr">
        <is>
          <t>Amount</t>
        </is>
      </c>
    </row>
    <row r="4">
      <c r="A4" t="inlineStr">
        <is>
          <t>2026-01-15</t>
        </is>
      </c>
      <c r="B4" t="inlineStr">
        <is>
          <t>Partial distribution to Finley Specimenson (to Finley Specimenson)</t>
        </is>
      </c>
      <c r="C4" t="inlineStr">
        <is>
          <t>Cascade Example Credit Union Estate Checking ••4410</t>
        </is>
      </c>
      <c r="D4" s="7" t="n">
        <v>75000</v>
      </c>
    </row>
    <row r="5">
      <c r="A5" t="inlineStr">
        <is>
          <t>2026-01-15</t>
        </is>
      </c>
      <c r="B5" t="inlineStr">
        <is>
          <t>Partial distribution to Hollis Example (to Hollis Example)</t>
        </is>
      </c>
      <c r="C5" t="inlineStr">
        <is>
          <t>Cascade Example Credit Union Estate Checking ••4410</t>
        </is>
      </c>
      <c r="D5" s="7" t="n">
        <v>75000</v>
      </c>
    </row>
    <row r="6">
      <c r="A6" s="11" t="inlineStr"/>
      <c r="B6" s="11" t="inlineStr">
        <is>
          <t>Total</t>
        </is>
      </c>
      <c r="C6" s="11" t="inlineStr"/>
      <c r="D6" s="12">
        <f>SUM(D4:D5)</f>
        <v/>
      </c>
    </row>
    <row r="8">
      <c r="A8" s="13" t="inlineStr">
        <is>
          <t>In-kind distributions are stated at carry value.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0"/>
  <sheetViews>
    <sheetView workbookViewId="0">
      <pane ySplit="3" topLeftCell="A4" activePane="bottomLeft" state="frozen"/>
      <selection pane="bottomLeft" activeCell="A1" sqref="A1"/>
    </sheetView>
  </sheetViews>
  <sheetFormatPr baseColWidth="8" defaultRowHeight="15"/>
  <cols>
    <col width="48" customWidth="1" min="1" max="1"/>
    <col width="18" customWidth="1" min="2" max="2"/>
    <col width="18" customWidth="1" min="3" max="3"/>
    <col width="18" customWidth="1" min="4" max="4"/>
    <col width="18" customWidth="1" min="5" max="5"/>
  </cols>
  <sheetData>
    <row r="1">
      <c r="A1" s="3" t="inlineStr">
        <is>
          <t>Schedule F: Money and Property on Hand</t>
        </is>
      </c>
    </row>
    <row r="3">
      <c r="A3" s="9" t="inlineStr">
        <is>
          <t>Asset</t>
        </is>
      </c>
      <c r="B3" s="9" t="inlineStr">
        <is>
          <t>Where held</t>
        </is>
      </c>
      <c r="C3" s="9" t="inlineStr">
        <is>
          <t>Basis source</t>
        </is>
      </c>
      <c r="D3" s="10" t="inlineStr">
        <is>
          <t>Carry value</t>
        </is>
      </c>
      <c r="E3" s="10" t="inlineStr">
        <is>
          <t>Current value</t>
        </is>
      </c>
    </row>
    <row r="4">
      <c r="A4" t="inlineStr">
        <is>
          <t>Cash: Cascade Example Credit Union Estate Checking ••4410</t>
        </is>
      </c>
      <c r="B4" t="inlineStr">
        <is>
          <t>Cascade Example Credit Union Estate Checking ••4410</t>
        </is>
      </c>
      <c r="C4" t="inlineStr">
        <is>
          <t>cash</t>
        </is>
      </c>
      <c r="D4" s="7" t="n">
        <v>33898.99</v>
      </c>
      <c r="E4" s="7" t="n">
        <v>33898.99</v>
      </c>
    </row>
    <row r="5">
      <c r="A5" t="inlineStr">
        <is>
          <t>Cash: Willow Specimen Investments Estate Brokerage ••9063</t>
        </is>
      </c>
      <c r="B5" t="inlineStr">
        <is>
          <t>Willow Specimen Investments Estate Brokerage ••9063</t>
        </is>
      </c>
      <c r="C5" t="inlineStr">
        <is>
          <t>cash</t>
        </is>
      </c>
      <c r="D5" s="7" t="n">
        <v>30550.55</v>
      </c>
      <c r="E5" s="7" t="n">
        <v>30550.55</v>
      </c>
    </row>
    <row r="6">
      <c r="A6" t="inlineStr">
        <is>
          <t>700 sh ORCX</t>
        </is>
      </c>
      <c r="B6" t="inlineStr">
        <is>
          <t>Willow Specimen Investments Estate Brokerage ••9063</t>
        </is>
      </c>
      <c r="C6" t="inlineStr">
        <is>
          <t>date_of_death</t>
        </is>
      </c>
      <c r="D6" s="7" t="n">
        <v>31850</v>
      </c>
      <c r="E6" s="7" t="n">
        <v>31430</v>
      </c>
    </row>
    <row r="7">
      <c r="A7" t="inlineStr">
        <is>
          <t>2000 sh TMBR</t>
        </is>
      </c>
      <c r="B7" t="inlineStr">
        <is>
          <t>Willow Specimen Investments Estate Brokerage ••9063</t>
        </is>
      </c>
      <c r="C7" t="inlineStr">
        <is>
          <t>date_of_death</t>
        </is>
      </c>
      <c r="D7" s="7" t="n">
        <v>44000</v>
      </c>
      <c r="E7" s="7" t="n">
        <v>48200</v>
      </c>
    </row>
    <row r="8">
      <c r="A8" s="11" t="inlineStr">
        <is>
          <t>Total</t>
        </is>
      </c>
      <c r="B8" s="11" t="inlineStr"/>
      <c r="C8" s="11" t="inlineStr"/>
      <c r="D8" s="12">
        <f>SUM(D4:D7)</f>
        <v/>
      </c>
      <c r="E8" s="12">
        <f>SUM(E4:E7)</f>
        <v/>
      </c>
    </row>
    <row r="10">
      <c r="A10" s="13" t="inlineStr">
        <is>
          <t>Carry value is the fiduciary acquisition value (date-of-death/inventory value, value on receipt, or cost). Current value is at the close of the period where known. ORS 116.083(2)(e). For trustee reports, ORS 130.710(3)(a) asks for market values if feasible (current value column).</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G: Investments Made</t>
        </is>
      </c>
    </row>
    <row r="3">
      <c r="A3" s="9" t="inlineStr">
        <is>
          <t>Date</t>
        </is>
      </c>
      <c r="B3" s="9" t="inlineStr">
        <is>
          <t>Description</t>
        </is>
      </c>
      <c r="C3" s="9" t="inlineStr">
        <is>
          <t>Account</t>
        </is>
      </c>
      <c r="D3" s="10" t="inlineStr">
        <is>
          <t>Cost</t>
        </is>
      </c>
    </row>
    <row r="5">
      <c r="A5" s="13" t="inlineStr">
        <is>
          <t>Information only; not totaled, since the same cash may be invested more than once.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7"/>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H: Changes in Form of Assets</t>
        </is>
      </c>
    </row>
    <row r="3">
      <c r="A3" s="9" t="inlineStr">
        <is>
          <t>Date</t>
        </is>
      </c>
      <c r="B3" s="9" t="inlineStr">
        <is>
          <t>Description</t>
        </is>
      </c>
      <c r="C3" s="9" t="inlineStr">
        <is>
          <t>Account</t>
        </is>
      </c>
      <c r="D3" s="10" t="inlineStr">
        <is>
          <t>Amount</t>
        </is>
      </c>
    </row>
    <row r="4">
      <c r="A4" t="inlineStr">
        <is>
          <t>2025-12-05</t>
        </is>
      </c>
      <c r="B4" t="inlineStr">
        <is>
          <t>Transfer: Transfer from Brokerage XXXX9063</t>
        </is>
      </c>
      <c r="C4" t="inlineStr">
        <is>
          <t>Cascade Example Credit Union Estate Checking ••4410</t>
        </is>
      </c>
      <c r="D4" s="7" t="n">
        <v>20000</v>
      </c>
    </row>
    <row r="5">
      <c r="A5" t="inlineStr">
        <is>
          <t>2025-12-05</t>
        </is>
      </c>
      <c r="B5" t="inlineStr">
        <is>
          <t>Transfer: Transfer to Estate Checking XXXX4410</t>
        </is>
      </c>
      <c r="C5" t="inlineStr">
        <is>
          <t>Willow Specimen Investments Estate Brokerage ••9063</t>
        </is>
      </c>
      <c r="D5" s="7" t="n">
        <v>-20000</v>
      </c>
    </row>
    <row r="7">
      <c r="A7" s="13" t="inlineStr">
        <is>
          <t>Information only: these transactions don't change the amount the fiduciary is accountable for. Not totaled.</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5"/>
  <sheetViews>
    <sheetView workbookViewId="0">
      <pane ySplit="3" topLeftCell="A4" activePane="bottomLeft" state="frozen"/>
      <selection pane="bottomLeft" activeCell="A1" sqref="A1"/>
    </sheetView>
  </sheetViews>
  <sheetFormatPr baseColWidth="8" defaultRowHeight="15"/>
  <cols>
    <col width="18" customWidth="1" min="1" max="1"/>
    <col width="18" customWidth="1" min="2" max="2"/>
  </cols>
  <sheetData>
    <row r="1">
      <c r="A1" s="3" t="inlineStr">
        <is>
          <t>Schedule I: Liabilities and Unpaid Claims at Close of Period</t>
        </is>
      </c>
    </row>
    <row r="3">
      <c r="A3" s="9" t="inlineStr">
        <is>
          <t>Liability</t>
        </is>
      </c>
      <c r="B3" s="10" t="inlineStr">
        <is>
          <t>Estimated amount</t>
        </is>
      </c>
    </row>
    <row r="5">
      <c r="A5" s="13" t="inlineStr">
        <is>
          <t>No known liabilities were reported.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6"/>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s>
  <sheetData>
    <row r="1">
      <c r="A1" s="3" t="inlineStr">
        <is>
          <t>Schedule J: Compensation Paid to Fiduciary</t>
        </is>
      </c>
    </row>
    <row r="3">
      <c r="A3" s="9" t="inlineStr">
        <is>
          <t>Date</t>
        </is>
      </c>
      <c r="B3" s="9" t="inlineStr">
        <is>
          <t>Description</t>
        </is>
      </c>
      <c r="C3" s="10" t="inlineStr">
        <is>
          <t>Amount</t>
        </is>
      </c>
    </row>
    <row r="4">
      <c r="A4" s="11" t="inlineStr"/>
      <c r="B4" s="11" t="inlineStr">
        <is>
          <t>Total paid this period</t>
        </is>
      </c>
      <c r="C4" s="12" t="n">
        <v>0</v>
      </c>
    </row>
    <row r="6">
      <c r="A6" s="13" t="inlineStr">
        <is>
          <t>Statutory estimate (ORS 116.173(3)(a)): 6,875.33 on a base of 312,266.27. Base = property subject to the jurisdiction of the court (ORS 116.173(1)): inventory + additional property + income and other receipts + gains on sales. Losses aren't deducted. ORS 116.173(2) values each asset at its highest value shown in any inventory or account, and (1)(d) adds unrealized gains on assets acquired during administration; neither is applied here, so enter a fee-basis override if they change the base. The 1% on non-probate property reportable for estate tax (ORS 116.173(3)(b)) isn't included. Extraordinary services: ORS 116.173(4). A will that provides for compensation controls (ORS 116.173(5)). Estimate only; the court or instrument controls.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0"/>
  <sheetViews>
    <sheetView workbookViewId="0">
      <pane ySplit="3" topLeftCell="A4"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s>
  <sheetData>
    <row r="1">
      <c r="A1" s="3" t="inlineStr">
        <is>
          <t>Schedule J-1: Personal Representative's Compensation: ORS 116.173 Computation</t>
        </is>
      </c>
    </row>
    <row r="3">
      <c r="A3" s="9" t="inlineStr">
        <is>
          <t>Bracket</t>
        </is>
      </c>
      <c r="B3" s="10" t="inlineStr">
        <is>
          <t>Amount in bracket</t>
        </is>
      </c>
      <c r="C3" s="9" t="inlineStr">
        <is>
          <t>Rate</t>
        </is>
      </c>
      <c r="D3" s="10" t="inlineStr">
        <is>
          <t>Commission</t>
        </is>
      </c>
    </row>
    <row r="4">
      <c r="A4" t="inlineStr">
        <is>
          <t>First $1,000</t>
        </is>
      </c>
      <c r="B4" s="7" t="n">
        <v>1000</v>
      </c>
      <c r="C4" t="inlineStr">
        <is>
          <t>7%</t>
        </is>
      </c>
      <c r="D4" s="7" t="n">
        <v>70</v>
      </c>
    </row>
    <row r="5">
      <c r="A5" t="inlineStr">
        <is>
          <t>Next $9,000 (above $1,000 to $10,000)</t>
        </is>
      </c>
      <c r="B5" s="7" t="n">
        <v>9000</v>
      </c>
      <c r="C5" t="inlineStr">
        <is>
          <t>4%</t>
        </is>
      </c>
      <c r="D5" s="7" t="n">
        <v>360</v>
      </c>
    </row>
    <row r="6">
      <c r="A6" t="inlineStr">
        <is>
          <t>Next $40,000 (above $10,000 to $50,000)</t>
        </is>
      </c>
      <c r="B6" s="7" t="n">
        <v>40000</v>
      </c>
      <c r="C6" t="inlineStr">
        <is>
          <t>3%</t>
        </is>
      </c>
      <c r="D6" s="7" t="n">
        <v>1200</v>
      </c>
    </row>
    <row r="7">
      <c r="A7" t="inlineStr">
        <is>
          <t>All above $50,000</t>
        </is>
      </c>
      <c r="B7" s="7" t="n">
        <v>262266.27</v>
      </c>
      <c r="C7" t="inlineStr">
        <is>
          <t>2%</t>
        </is>
      </c>
      <c r="D7" s="7" t="n">
        <v>5245.33</v>
      </c>
    </row>
    <row r="8">
      <c r="A8" s="11" t="inlineStr">
        <is>
          <t>Total</t>
        </is>
      </c>
      <c r="B8" s="12">
        <f>SUM(B4:B7)</f>
        <v/>
      </c>
      <c r="C8" s="11" t="inlineStr"/>
      <c r="D8" s="12">
        <f>SUM(D4:D7)</f>
        <v/>
      </c>
    </row>
    <row r="10">
      <c r="A10" s="13" t="inlineStr">
        <is>
          <t>Base 312,266.27. Base = property subject to the jurisdiction of the court (ORS 116.173(1)): inventory + additional property + income and other receipts + gains on sales. Losses aren't deducted. ORS 116.173(2) values each asset at its highest value shown in any inventory or account, and (1)(d) adds unrealized gains on assets acquired during administration; neither is applied here, so enter a fee-basis override if they change the base. The 1% on non-probate property reportable for estate tax (ORS 116.173(3)(b)) isn't included. Extraordinary services: ORS 116.173(4). A will that provides for compensation controls (ORS 116.173(5)). None paid in this period; ORS 116.173(3) allows compensation upon application to the court. Estimate only; the court or the will controls.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s>
  <sheetData>
    <row r="1">
      <c r="A1" s="3" t="inlineStr">
        <is>
          <t>Schedule K: Cash Reconciliation to Account Statements</t>
        </is>
      </c>
    </row>
    <row r="3">
      <c r="A3" s="9" t="inlineStr">
        <is>
          <t>Account</t>
        </is>
      </c>
      <c r="B3" s="10" t="inlineStr">
        <is>
          <t>Opening balance</t>
        </is>
      </c>
      <c r="C3" s="10" t="inlineStr">
        <is>
          <t>Deposits</t>
        </is>
      </c>
      <c r="D3" s="10" t="inlineStr">
        <is>
          <t>Withdrawals</t>
        </is>
      </c>
      <c r="E3" s="10" t="inlineStr">
        <is>
          <t>Computed ending</t>
        </is>
      </c>
      <c r="F3" s="10" t="inlineStr">
        <is>
          <t>Statement ending</t>
        </is>
      </c>
      <c r="G3" s="9" t="inlineStr">
        <is>
          <t>Status</t>
        </is>
      </c>
    </row>
    <row r="4">
      <c r="A4" t="inlineStr">
        <is>
          <t>Cascade Example Credit Union Estate Checking ••4410</t>
        </is>
      </c>
      <c r="B4" s="7" t="n">
        <v>0</v>
      </c>
      <c r="C4" s="7" t="n">
        <v>203425.72</v>
      </c>
      <c r="D4" s="7" t="n">
        <v>169526.73</v>
      </c>
      <c r="E4" s="7" t="n">
        <v>33898.99</v>
      </c>
      <c r="F4" s="7" t="n">
        <v>33898.99</v>
      </c>
      <c r="G4" t="inlineStr">
        <is>
          <t>Reconciled</t>
        </is>
      </c>
    </row>
    <row r="5">
      <c r="A5" t="inlineStr">
        <is>
          <t>Willow Specimen Investments Estate Brokerage ••9063</t>
        </is>
      </c>
      <c r="B5" s="7" t="n">
        <v>3140.55</v>
      </c>
      <c r="C5" s="7" t="n">
        <v>48650</v>
      </c>
      <c r="D5" s="7" t="n">
        <v>21240</v>
      </c>
      <c r="E5" s="7" t="n">
        <v>30550.55</v>
      </c>
      <c r="F5" s="7" t="n">
        <v>30550.55</v>
      </c>
      <c r="G5" t="inlineStr">
        <is>
          <t>Reconciled</t>
        </is>
      </c>
    </row>
    <row r="7">
      <c r="A7" s="13" t="inlineStr">
        <is>
          <t>Every account is reconciled to its own statements: opening balance + deposits - withdrawals = statement ending balance.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N47"/>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14" customWidth="1" min="3" max="3"/>
    <col width="44" customWidth="1" min="4" max="4"/>
    <col width="22" customWidth="1" min="5" max="5"/>
    <col width="14" customWidth="1" min="6" max="6"/>
    <col width="14" customWidth="1" min="7" max="7"/>
    <col width="14" customWidth="1" min="8" max="8"/>
    <col width="18" customWidth="1" min="9" max="9"/>
    <col width="8" customWidth="1" min="10" max="10"/>
    <col width="10" customWidth="1" min="11" max="11"/>
    <col width="40" customWidth="1" min="12" max="12"/>
    <col width="32" customWidth="1" min="13" max="13"/>
    <col width="18" customWidth="1" min="14" max="14"/>
  </cols>
  <sheetData>
    <row r="1">
      <c r="A1" s="9" t="inlineStr">
        <is>
          <t>ID</t>
        </is>
      </c>
      <c r="B1" s="9" t="inlineStr">
        <is>
          <t>Date</t>
        </is>
      </c>
      <c r="C1" s="9" t="inlineStr">
        <is>
          <t>Account</t>
        </is>
      </c>
      <c r="D1" s="9" t="inlineStr">
        <is>
          <t>Description</t>
        </is>
      </c>
      <c r="E1" s="9" t="inlineStr">
        <is>
          <t>Category</t>
        </is>
      </c>
      <c r="F1" s="10" t="inlineStr">
        <is>
          <t>Amount</t>
        </is>
      </c>
      <c r="G1" s="10" t="inlineStr">
        <is>
          <t>Income</t>
        </is>
      </c>
      <c r="H1" s="10" t="inlineStr">
        <is>
          <t>Principal</t>
        </is>
      </c>
      <c r="I1" s="9" t="inlineStr">
        <is>
          <t>Beneficiary</t>
        </is>
      </c>
      <c r="J1" s="9" t="inlineStr">
        <is>
          <t>Symbol</t>
        </is>
      </c>
      <c r="K1" s="10" t="inlineStr">
        <is>
          <t>Quantity</t>
        </is>
      </c>
      <c r="L1" s="9" t="inlineStr">
        <is>
          <t>Allocation rule</t>
        </is>
      </c>
      <c r="M1" s="9" t="inlineStr">
        <is>
          <t>Source</t>
        </is>
      </c>
      <c r="N1" s="9" t="inlineStr">
        <is>
          <t>Flags</t>
        </is>
      </c>
    </row>
    <row r="2">
      <c r="A2" t="inlineStr">
        <is>
          <t>T00001</t>
        </is>
      </c>
      <c r="B2" t="inlineStr">
        <is>
          <t>2025-06-05</t>
        </is>
      </c>
      <c r="C2" t="inlineStr">
        <is>
          <t>EST</t>
        </is>
      </c>
      <c r="D2" t="inlineStr">
        <is>
          <t>Deposit: proceeds of decedent's savings XX2207 (collected)</t>
        </is>
      </c>
      <c r="E2" t="inlineStr">
        <is>
          <t>sale</t>
        </is>
      </c>
      <c r="F2" s="7" t="n">
        <v>41880.12</v>
      </c>
      <c r="G2" s="7" t="n">
        <v>0</v>
      </c>
      <c r="H2" s="7" t="n">
        <v>0</v>
      </c>
      <c r="I2" t="inlineStr"/>
      <c r="J2" t="inlineStr">
        <is>
          <t>SAV</t>
        </is>
      </c>
      <c r="K2" t="inlineStr">
        <is>
          <t>1</t>
        </is>
      </c>
      <c r="L2" t="inlineStr">
        <is>
          <t>Single fund: all beneficiaries share income and principal alike, so no allocation is needed</t>
        </is>
      </c>
      <c r="M2" t="inlineStr">
        <is>
          <t>EST_2025-06.csv row 7</t>
        </is>
      </c>
      <c r="N2" t="inlineStr"/>
    </row>
    <row r="3">
      <c r="A3" t="inlineStr">
        <is>
          <t>T00002</t>
        </is>
      </c>
      <c r="B3" t="inlineStr">
        <is>
          <t>2025-06-12</t>
        </is>
      </c>
      <c r="C3" t="inlineStr">
        <is>
          <t>EST</t>
        </is>
      </c>
      <c r="D3" t="inlineStr">
        <is>
          <t>Willamette Example Funeral Chapel (fictional) services</t>
        </is>
      </c>
      <c r="E3" t="inlineStr">
        <is>
          <t>funeral</t>
        </is>
      </c>
      <c r="F3" s="7" t="n">
        <v>-7215</v>
      </c>
      <c r="G3" s="7" t="n">
        <v>0</v>
      </c>
      <c r="H3" s="7" t="n">
        <v>7215</v>
      </c>
      <c r="I3" t="inlineStr"/>
      <c r="J3" t="inlineStr"/>
      <c r="K3" t="inlineStr"/>
      <c r="L3" t="inlineStr">
        <is>
          <t>Single fund: all beneficiaries share income and principal alike, so no allocation is needed</t>
        </is>
      </c>
      <c r="M3" t="inlineStr">
        <is>
          <t>EST_2025-06.csv row 8</t>
        </is>
      </c>
      <c r="N3" t="inlineStr"/>
    </row>
    <row r="4">
      <c r="A4" t="inlineStr">
        <is>
          <t>T00003</t>
        </is>
      </c>
      <c r="B4" t="inlineStr">
        <is>
          <t>2025-06-20</t>
        </is>
      </c>
      <c r="C4" t="inlineStr">
        <is>
          <t>EST</t>
        </is>
      </c>
      <c r="D4" t="inlineStr">
        <is>
          <t>Circuit court probate filing fee</t>
        </is>
      </c>
      <c r="E4" t="inlineStr">
        <is>
          <t>court_costs</t>
        </is>
      </c>
      <c r="F4" s="7" t="n">
        <v>-265</v>
      </c>
      <c r="G4" s="7" t="n">
        <v>0</v>
      </c>
      <c r="H4" s="7" t="n">
        <v>265</v>
      </c>
      <c r="I4" t="inlineStr"/>
      <c r="J4" t="inlineStr"/>
      <c r="K4" t="inlineStr"/>
      <c r="L4" t="inlineStr">
        <is>
          <t>Single fund: all beneficiaries share income and principal alike, so no allocation is needed</t>
        </is>
      </c>
      <c r="M4" t="inlineStr">
        <is>
          <t>EST_2025-06.csv row 9</t>
        </is>
      </c>
      <c r="N4" t="inlineStr"/>
    </row>
    <row r="5">
      <c r="A5" t="inlineStr">
        <is>
          <t>T00025</t>
        </is>
      </c>
      <c r="B5" t="inlineStr">
        <is>
          <t>2025-06-27</t>
        </is>
      </c>
      <c r="C5" t="inlineStr">
        <is>
          <t>BRK</t>
        </is>
      </c>
      <c r="D5" t="inlineStr">
        <is>
          <t>DIVIDEND ORCX</t>
        </is>
      </c>
      <c r="E5" t="inlineStr">
        <is>
          <t>dividend</t>
        </is>
      </c>
      <c r="F5" s="7" t="n">
        <v>300</v>
      </c>
      <c r="G5" s="7" t="n">
        <v>0</v>
      </c>
      <c r="H5" s="7" t="n">
        <v>300</v>
      </c>
      <c r="I5" t="inlineStr"/>
      <c r="J5" t="inlineStr">
        <is>
          <t>ORCX</t>
        </is>
      </c>
      <c r="K5" t="inlineStr"/>
      <c r="L5" t="inlineStr">
        <is>
          <t>Single fund: all beneficiaries share income and principal alike, so no allocation is needed</t>
        </is>
      </c>
      <c r="M5" t="inlineStr">
        <is>
          <t>BRK_2025-06.ofx FITID 906320250627000</t>
        </is>
      </c>
      <c r="N5" t="inlineStr"/>
    </row>
    <row r="6">
      <c r="A6" t="inlineStr">
        <is>
          <t>T00004</t>
        </is>
      </c>
      <c r="B6" t="inlineStr">
        <is>
          <t>2025-06-30</t>
        </is>
      </c>
      <c r="C6" t="inlineStr">
        <is>
          <t>EST</t>
        </is>
      </c>
      <c r="D6" t="inlineStr">
        <is>
          <t>Dividend on share draft</t>
        </is>
      </c>
      <c r="E6" t="inlineStr">
        <is>
          <t>interest</t>
        </is>
      </c>
      <c r="F6" s="7" t="n">
        <v>3.8</v>
      </c>
      <c r="G6" s="7" t="n">
        <v>0</v>
      </c>
      <c r="H6" s="7" t="n">
        <v>3.8</v>
      </c>
      <c r="I6" t="inlineStr"/>
      <c r="J6" t="inlineStr"/>
      <c r="K6" t="inlineStr"/>
      <c r="L6" t="inlineStr">
        <is>
          <t>Single fund: all beneficiaries share income and principal alike, so no allocation is needed</t>
        </is>
      </c>
      <c r="M6" t="inlineStr">
        <is>
          <t>EST_2025-06.csv row 10</t>
        </is>
      </c>
      <c r="N6" t="inlineStr"/>
    </row>
    <row r="7">
      <c r="A7" t="inlineStr">
        <is>
          <t>T00026</t>
        </is>
      </c>
      <c r="B7" t="inlineStr">
        <is>
          <t>2025-06-30</t>
        </is>
      </c>
      <c r="C7" t="inlineStr">
        <is>
          <t>BRK</t>
        </is>
      </c>
      <c r="D7" t="inlineStr">
        <is>
          <t>Willow Specimen Advisors management fee</t>
        </is>
      </c>
      <c r="E7" t="inlineStr">
        <is>
          <t>investment_advisory_fees</t>
        </is>
      </c>
      <c r="F7" s="7" t="n">
        <v>-310</v>
      </c>
      <c r="G7" s="7" t="n">
        <v>0</v>
      </c>
      <c r="H7" s="7" t="n">
        <v>310</v>
      </c>
      <c r="I7" t="inlineStr"/>
      <c r="J7" t="inlineStr"/>
      <c r="K7" t="inlineStr"/>
      <c r="L7" t="inlineStr">
        <is>
          <t>Single fund: all beneficiaries share income and principal alike, so no allocation is needed</t>
        </is>
      </c>
      <c r="M7" t="inlineStr">
        <is>
          <t>BRK_2025-06.ofx FITID 906320250630001</t>
        </is>
      </c>
      <c r="N7" t="inlineStr"/>
    </row>
    <row r="8">
      <c r="A8" t="inlineStr">
        <is>
          <t>T00027</t>
        </is>
      </c>
      <c r="B8" t="inlineStr">
        <is>
          <t>2025-07-03</t>
        </is>
      </c>
      <c r="C8" t="inlineStr">
        <is>
          <t>BRK</t>
        </is>
      </c>
      <c r="D8" t="inlineStr">
        <is>
          <t>DIVIDEND TMBR</t>
        </is>
      </c>
      <c r="E8" t="inlineStr">
        <is>
          <t>dividend</t>
        </is>
      </c>
      <c r="F8" s="7" t="n">
        <v>180</v>
      </c>
      <c r="G8" s="7" t="n">
        <v>0</v>
      </c>
      <c r="H8" s="7" t="n">
        <v>180</v>
      </c>
      <c r="I8" t="inlineStr"/>
      <c r="J8" t="inlineStr">
        <is>
          <t>TMBR</t>
        </is>
      </c>
      <c r="K8" t="inlineStr"/>
      <c r="L8" t="inlineStr">
        <is>
          <t>Single fund: all beneficiaries share income and principal alike, so no allocation is needed</t>
        </is>
      </c>
      <c r="M8" t="inlineStr">
        <is>
          <t>BRK_2025-07.ofx FITID 906320250703000</t>
        </is>
      </c>
      <c r="N8" t="inlineStr"/>
    </row>
    <row r="9">
      <c r="A9" t="inlineStr">
        <is>
          <t>T00005</t>
        </is>
      </c>
      <c r="B9" t="inlineStr">
        <is>
          <t>2025-07-08</t>
        </is>
      </c>
      <c r="C9" t="inlineStr">
        <is>
          <t>EST</t>
        </is>
      </c>
      <c r="D9" t="inlineStr">
        <is>
          <t>Example Card Services allowed claim</t>
        </is>
      </c>
      <c r="E9" t="inlineStr">
        <is>
          <t>creditor_claim</t>
        </is>
      </c>
      <c r="F9" s="7" t="n">
        <v>-2904.33</v>
      </c>
      <c r="G9" s="7" t="n">
        <v>0</v>
      </c>
      <c r="H9" s="7" t="n">
        <v>2904.33</v>
      </c>
      <c r="I9" t="inlineStr"/>
      <c r="J9" t="inlineStr"/>
      <c r="K9" t="inlineStr"/>
      <c r="L9" t="inlineStr">
        <is>
          <t>Single fund: all beneficiaries share income and principal alike, so no allocation is needed</t>
        </is>
      </c>
      <c r="M9" t="inlineStr">
        <is>
          <t>EST_2025-07.csv row 7</t>
        </is>
      </c>
      <c r="N9" t="inlineStr"/>
    </row>
    <row r="10">
      <c r="A10" t="inlineStr">
        <is>
          <t>T00006</t>
        </is>
      </c>
      <c r="B10" t="inlineStr">
        <is>
          <t>2025-07-30</t>
        </is>
      </c>
      <c r="C10" t="inlineStr">
        <is>
          <t>EST</t>
        </is>
      </c>
      <c r="D10" t="inlineStr">
        <is>
          <t>Dividend on share draft</t>
        </is>
      </c>
      <c r="E10" t="inlineStr">
        <is>
          <t>interest</t>
        </is>
      </c>
      <c r="F10" s="7" t="n">
        <v>3.8</v>
      </c>
      <c r="G10" s="7" t="n">
        <v>0</v>
      </c>
      <c r="H10" s="7" t="n">
        <v>3.8</v>
      </c>
      <c r="I10" t="inlineStr"/>
      <c r="J10" t="inlineStr"/>
      <c r="K10" t="inlineStr"/>
      <c r="L10" t="inlineStr">
        <is>
          <t>Single fund: all beneficiaries share income and principal alike, so no allocation is needed</t>
        </is>
      </c>
      <c r="M10" t="inlineStr">
        <is>
          <t>EST_2025-07.csv row 8</t>
        </is>
      </c>
      <c r="N10" t="inlineStr"/>
    </row>
    <row r="11">
      <c r="A11" t="inlineStr">
        <is>
          <t>T00028</t>
        </is>
      </c>
      <c r="B11" t="inlineStr">
        <is>
          <t>2025-08-03</t>
        </is>
      </c>
      <c r="C11" t="inlineStr">
        <is>
          <t>BRK</t>
        </is>
      </c>
      <c r="D11" t="inlineStr">
        <is>
          <t>DIVIDEND TMBR</t>
        </is>
      </c>
      <c r="E11" t="inlineStr">
        <is>
          <t>dividend</t>
        </is>
      </c>
      <c r="F11" s="7" t="n">
        <v>180</v>
      </c>
      <c r="G11" s="7" t="n">
        <v>0</v>
      </c>
      <c r="H11" s="7" t="n">
        <v>180</v>
      </c>
      <c r="I11" t="inlineStr"/>
      <c r="J11" t="inlineStr">
        <is>
          <t>TMBR</t>
        </is>
      </c>
      <c r="K11" t="inlineStr"/>
      <c r="L11" t="inlineStr">
        <is>
          <t>Single fund: all beneficiaries share income and principal alike, so no allocation is needed</t>
        </is>
      </c>
      <c r="M11" t="inlineStr">
        <is>
          <t>BRK_2025-08.ofx FITID 906320250803000</t>
        </is>
      </c>
      <c r="N11" t="inlineStr"/>
    </row>
    <row r="12">
      <c r="A12" t="inlineStr">
        <is>
          <t>T00007</t>
        </is>
      </c>
      <c r="B12" t="inlineStr">
        <is>
          <t>2025-08-15</t>
        </is>
      </c>
      <c r="C12" t="inlineStr">
        <is>
          <t>EST</t>
        </is>
      </c>
      <c r="D12" t="inlineStr">
        <is>
          <t>Exemplar County Tax Collector timber parcel tax</t>
        </is>
      </c>
      <c r="E12" t="inlineStr">
        <is>
          <t>property_tax</t>
        </is>
      </c>
      <c r="F12" s="7" t="n">
        <v>-612.4</v>
      </c>
      <c r="G12" s="7" t="n">
        <v>0</v>
      </c>
      <c r="H12" s="7" t="n">
        <v>612.4</v>
      </c>
      <c r="I12" t="inlineStr"/>
      <c r="J12" t="inlineStr"/>
      <c r="K12" t="inlineStr"/>
      <c r="L12" t="inlineStr">
        <is>
          <t>Single fund: all beneficiaries share income and principal alike, so no allocation is needed</t>
        </is>
      </c>
      <c r="M12" t="inlineStr">
        <is>
          <t>EST_2025-08.csv row 7</t>
        </is>
      </c>
      <c r="N12" t="inlineStr"/>
    </row>
    <row r="13">
      <c r="A13" t="inlineStr">
        <is>
          <t>T00008</t>
        </is>
      </c>
      <c r="B13" t="inlineStr">
        <is>
          <t>2025-08-30</t>
        </is>
      </c>
      <c r="C13" t="inlineStr">
        <is>
          <t>EST</t>
        </is>
      </c>
      <c r="D13" t="inlineStr">
        <is>
          <t>Dividend on share draft</t>
        </is>
      </c>
      <c r="E13" t="inlineStr">
        <is>
          <t>interest</t>
        </is>
      </c>
      <c r="F13" s="7" t="n">
        <v>3.8</v>
      </c>
      <c r="G13" s="7" t="n">
        <v>0</v>
      </c>
      <c r="H13" s="7" t="n">
        <v>3.8</v>
      </c>
      <c r="I13" t="inlineStr"/>
      <c r="J13" t="inlineStr"/>
      <c r="K13" t="inlineStr"/>
      <c r="L13" t="inlineStr">
        <is>
          <t>Single fund: all beneficiaries share income and principal alike, so no allocation is needed</t>
        </is>
      </c>
      <c r="M13" t="inlineStr">
        <is>
          <t>EST_2025-08.csv row 8</t>
        </is>
      </c>
      <c r="N13" t="inlineStr"/>
    </row>
    <row r="14">
      <c r="A14" t="inlineStr">
        <is>
          <t>T00029</t>
        </is>
      </c>
      <c r="B14" t="inlineStr">
        <is>
          <t>2025-09-03</t>
        </is>
      </c>
      <c r="C14" t="inlineStr">
        <is>
          <t>BRK</t>
        </is>
      </c>
      <c r="D14" t="inlineStr">
        <is>
          <t>DIVIDEND TMBR</t>
        </is>
      </c>
      <c r="E14" t="inlineStr">
        <is>
          <t>dividend</t>
        </is>
      </c>
      <c r="F14" s="7" t="n">
        <v>180</v>
      </c>
      <c r="G14" s="7" t="n">
        <v>0</v>
      </c>
      <c r="H14" s="7" t="n">
        <v>180</v>
      </c>
      <c r="I14" t="inlineStr"/>
      <c r="J14" t="inlineStr">
        <is>
          <t>TMBR</t>
        </is>
      </c>
      <c r="K14" t="inlineStr"/>
      <c r="L14" t="inlineStr">
        <is>
          <t>Single fund: all beneficiaries share income and principal alike, so no allocation is needed</t>
        </is>
      </c>
      <c r="M14" t="inlineStr">
        <is>
          <t>BRK_2025-09.ofx FITID 906320250903000</t>
        </is>
      </c>
      <c r="N14" t="inlineStr"/>
    </row>
    <row r="15">
      <c r="A15" t="inlineStr">
        <is>
          <t>T00030</t>
        </is>
      </c>
      <c r="B15" t="inlineStr">
        <is>
          <t>2025-09-26</t>
        </is>
      </c>
      <c r="C15" t="inlineStr">
        <is>
          <t>BRK</t>
        </is>
      </c>
      <c r="D15" t="inlineStr">
        <is>
          <t>DIVIDEND ORCX</t>
        </is>
      </c>
      <c r="E15" t="inlineStr">
        <is>
          <t>dividend</t>
        </is>
      </c>
      <c r="F15" s="7" t="n">
        <v>300</v>
      </c>
      <c r="G15" s="7" t="n">
        <v>0</v>
      </c>
      <c r="H15" s="7" t="n">
        <v>300</v>
      </c>
      <c r="I15" t="inlineStr"/>
      <c r="J15" t="inlineStr">
        <is>
          <t>ORCX</t>
        </is>
      </c>
      <c r="K15" t="inlineStr"/>
      <c r="L15" t="inlineStr">
        <is>
          <t>Single fund: all beneficiaries share income and principal alike, so no allocation is needed</t>
        </is>
      </c>
      <c r="M15" t="inlineStr">
        <is>
          <t>BRK_2025-09.ofx FITID 906320250926001</t>
        </is>
      </c>
      <c r="N15" t="inlineStr"/>
    </row>
    <row r="16">
      <c r="A16" t="inlineStr">
        <is>
          <t>T00009</t>
        </is>
      </c>
      <c r="B16" t="inlineStr">
        <is>
          <t>2025-09-30</t>
        </is>
      </c>
      <c r="C16" t="inlineStr">
        <is>
          <t>EST</t>
        </is>
      </c>
      <c r="D16" t="inlineStr">
        <is>
          <t>Dividend on share draft</t>
        </is>
      </c>
      <c r="E16" t="inlineStr">
        <is>
          <t>interest</t>
        </is>
      </c>
      <c r="F16" s="7" t="n">
        <v>3.8</v>
      </c>
      <c r="G16" s="7" t="n">
        <v>0</v>
      </c>
      <c r="H16" s="7" t="n">
        <v>3.8</v>
      </c>
      <c r="I16" t="inlineStr"/>
      <c r="J16" t="inlineStr"/>
      <c r="K16" t="inlineStr"/>
      <c r="L16" t="inlineStr">
        <is>
          <t>Single fund: all beneficiaries share income and principal alike, so no allocation is needed</t>
        </is>
      </c>
      <c r="M16" t="inlineStr">
        <is>
          <t>EST_2025-09.csv row 7</t>
        </is>
      </c>
      <c r="N16" t="inlineStr"/>
    </row>
    <row r="17">
      <c r="A17" t="inlineStr">
        <is>
          <t>T00010</t>
        </is>
      </c>
      <c r="B17" t="inlineStr">
        <is>
          <t>2025-09-30</t>
        </is>
      </c>
      <c r="C17" t="inlineStr">
        <is>
          <t>EST</t>
        </is>
      </c>
      <c r="D17" t="inlineStr">
        <is>
          <t>Testwell &amp; Fictional LLP probate legal services</t>
        </is>
      </c>
      <c r="E17" t="inlineStr">
        <is>
          <t>attorney_fees</t>
        </is>
      </c>
      <c r="F17" s="7" t="n">
        <v>-6200</v>
      </c>
      <c r="G17" s="7" t="n">
        <v>0</v>
      </c>
      <c r="H17" s="7" t="n">
        <v>6200</v>
      </c>
      <c r="I17" t="inlineStr"/>
      <c r="J17" t="inlineStr"/>
      <c r="K17" t="inlineStr"/>
      <c r="L17" t="inlineStr">
        <is>
          <t>Single fund: all beneficiaries share income and principal alike, so no allocation is needed</t>
        </is>
      </c>
      <c r="M17" t="inlineStr">
        <is>
          <t>EST_2025-09.csv row 8</t>
        </is>
      </c>
      <c r="N17" t="inlineStr"/>
    </row>
    <row r="18">
      <c r="A18" t="inlineStr">
        <is>
          <t>T00031</t>
        </is>
      </c>
      <c r="B18" t="inlineStr">
        <is>
          <t>2025-09-30</t>
        </is>
      </c>
      <c r="C18" t="inlineStr">
        <is>
          <t>BRK</t>
        </is>
      </c>
      <c r="D18" t="inlineStr">
        <is>
          <t>Willow Specimen Advisors management fee</t>
        </is>
      </c>
      <c r="E18" t="inlineStr">
        <is>
          <t>investment_advisory_fees</t>
        </is>
      </c>
      <c r="F18" s="7" t="n">
        <v>-310</v>
      </c>
      <c r="G18" s="7" t="n">
        <v>0</v>
      </c>
      <c r="H18" s="7" t="n">
        <v>310</v>
      </c>
      <c r="I18" t="inlineStr"/>
      <c r="J18" t="inlineStr"/>
      <c r="K18" t="inlineStr"/>
      <c r="L18" t="inlineStr">
        <is>
          <t>Single fund: all beneficiaries share income and principal alike, so no allocation is needed</t>
        </is>
      </c>
      <c r="M18" t="inlineStr">
        <is>
          <t>BRK_2025-09.ofx FITID 906320250930002</t>
        </is>
      </c>
      <c r="N18" t="inlineStr"/>
    </row>
    <row r="19">
      <c r="A19" t="inlineStr">
        <is>
          <t>T00032</t>
        </is>
      </c>
      <c r="B19" t="inlineStr">
        <is>
          <t>2025-10-03</t>
        </is>
      </c>
      <c r="C19" t="inlineStr">
        <is>
          <t>BRK</t>
        </is>
      </c>
      <c r="D19" t="inlineStr">
        <is>
          <t>DIVIDEND TMBR</t>
        </is>
      </c>
      <c r="E19" t="inlineStr">
        <is>
          <t>dividend</t>
        </is>
      </c>
      <c r="F19" s="7" t="n">
        <v>180</v>
      </c>
      <c r="G19" s="7" t="n">
        <v>0</v>
      </c>
      <c r="H19" s="7" t="n">
        <v>180</v>
      </c>
      <c r="I19" t="inlineStr"/>
      <c r="J19" t="inlineStr">
        <is>
          <t>TMBR</t>
        </is>
      </c>
      <c r="K19" t="inlineStr"/>
      <c r="L19" t="inlineStr">
        <is>
          <t>Single fund: all beneficiaries share income and principal alike, so no allocation is needed</t>
        </is>
      </c>
      <c r="M19" t="inlineStr">
        <is>
          <t>BRK_2025-10.ofx FITID 906320251003000</t>
        </is>
      </c>
      <c r="N19" t="inlineStr"/>
    </row>
    <row r="20">
      <c r="A20" t="inlineStr">
        <is>
          <t>T00033</t>
        </is>
      </c>
      <c r="B20" t="inlineStr">
        <is>
          <t>2025-10-14</t>
        </is>
      </c>
      <c r="C20" t="inlineStr">
        <is>
          <t>BRK</t>
        </is>
      </c>
      <c r="D20" t="inlineStr">
        <is>
          <t>SOLD 500 ORCX @ 43.10 net</t>
        </is>
      </c>
      <c r="E20" t="inlineStr">
        <is>
          <t>sale</t>
        </is>
      </c>
      <c r="F20" s="7" t="n">
        <v>21550</v>
      </c>
      <c r="G20" s="7" t="n">
        <v>0</v>
      </c>
      <c r="H20" s="7" t="n">
        <v>0</v>
      </c>
      <c r="I20" t="inlineStr"/>
      <c r="J20" t="inlineStr">
        <is>
          <t>ORCX</t>
        </is>
      </c>
      <c r="K20" t="inlineStr">
        <is>
          <t>500</t>
        </is>
      </c>
      <c r="L20" t="inlineStr">
        <is>
          <t>Single fund: all beneficiaries share income and principal alike, so no allocation is needed</t>
        </is>
      </c>
      <c r="M20" t="inlineStr">
        <is>
          <t>BRK_2025-10.ofx FITID 906320251014001</t>
        </is>
      </c>
      <c r="N20" t="inlineStr"/>
    </row>
    <row r="21">
      <c r="A21" t="inlineStr">
        <is>
          <t>T00011</t>
        </is>
      </c>
      <c r="B21" t="inlineStr">
        <is>
          <t>2025-10-30</t>
        </is>
      </c>
      <c r="C21" t="inlineStr">
        <is>
          <t>EST</t>
        </is>
      </c>
      <c r="D21" t="inlineStr">
        <is>
          <t>Dividend on share draft</t>
        </is>
      </c>
      <c r="E21" t="inlineStr">
        <is>
          <t>interest</t>
        </is>
      </c>
      <c r="F21" s="7" t="n">
        <v>3.8</v>
      </c>
      <c r="G21" s="7" t="n">
        <v>0</v>
      </c>
      <c r="H21" s="7" t="n">
        <v>3.8</v>
      </c>
      <c r="I21" t="inlineStr"/>
      <c r="J21" t="inlineStr"/>
      <c r="K21" t="inlineStr"/>
      <c r="L21" t="inlineStr">
        <is>
          <t>Single fund: all beneficiaries share income and principal alike, so no allocation is needed</t>
        </is>
      </c>
      <c r="M21" t="inlineStr">
        <is>
          <t>EST_2025-10.csv row 7</t>
        </is>
      </c>
      <c r="N21" t="inlineStr"/>
    </row>
    <row r="22">
      <c r="A22" t="inlineStr">
        <is>
          <t>T00034</t>
        </is>
      </c>
      <c r="B22" t="inlineStr">
        <is>
          <t>2025-11-03</t>
        </is>
      </c>
      <c r="C22" t="inlineStr">
        <is>
          <t>BRK</t>
        </is>
      </c>
      <c r="D22" t="inlineStr">
        <is>
          <t>DIVIDEND TMBR</t>
        </is>
      </c>
      <c r="E22" t="inlineStr">
        <is>
          <t>dividend</t>
        </is>
      </c>
      <c r="F22" s="7" t="n">
        <v>180</v>
      </c>
      <c r="G22" s="7" t="n">
        <v>0</v>
      </c>
      <c r="H22" s="7" t="n">
        <v>180</v>
      </c>
      <c r="I22" t="inlineStr"/>
      <c r="J22" t="inlineStr">
        <is>
          <t>TMBR</t>
        </is>
      </c>
      <c r="K22" t="inlineStr"/>
      <c r="L22" t="inlineStr">
        <is>
          <t>Single fund: all beneficiaries share income and principal alike, so no allocation is needed</t>
        </is>
      </c>
      <c r="M22" t="inlineStr">
        <is>
          <t>BRK_2025-11.ofx FITID 906320251103000</t>
        </is>
      </c>
      <c r="N22" t="inlineStr"/>
    </row>
    <row r="23">
      <c r="A23" t="inlineStr">
        <is>
          <t>T00012</t>
        </is>
      </c>
      <c r="B23" t="inlineStr">
        <is>
          <t>2025-11-20</t>
        </is>
      </c>
      <c r="C23" t="inlineStr">
        <is>
          <t>EST</t>
        </is>
      </c>
      <c r="D23" t="inlineStr">
        <is>
          <t>Escrow net proceeds, 40-acre timber parcel</t>
        </is>
      </c>
      <c r="E23" t="inlineStr">
        <is>
          <t>sale</t>
        </is>
      </c>
      <c r="F23" s="7" t="n">
        <v>141500</v>
      </c>
      <c r="G23" s="7" t="n">
        <v>0</v>
      </c>
      <c r="H23" s="7" t="n">
        <v>0</v>
      </c>
      <c r="I23" t="inlineStr"/>
      <c r="J23" t="inlineStr">
        <is>
          <t>LAND</t>
        </is>
      </c>
      <c r="K23" t="inlineStr">
        <is>
          <t>1</t>
        </is>
      </c>
      <c r="L23" t="inlineStr">
        <is>
          <t>Single fund: all beneficiaries share income and principal alike, so no allocation is needed</t>
        </is>
      </c>
      <c r="M23" t="inlineStr">
        <is>
          <t>EST_2025-11.csv row 7</t>
        </is>
      </c>
      <c r="N23" t="inlineStr"/>
    </row>
    <row r="24">
      <c r="A24" t="inlineStr">
        <is>
          <t>T00013</t>
        </is>
      </c>
      <c r="B24" t="inlineStr">
        <is>
          <t>2025-11-30</t>
        </is>
      </c>
      <c r="C24" t="inlineStr">
        <is>
          <t>EST</t>
        </is>
      </c>
      <c r="D24" t="inlineStr">
        <is>
          <t>Dividend on share draft</t>
        </is>
      </c>
      <c r="E24" t="inlineStr">
        <is>
          <t>interest</t>
        </is>
      </c>
      <c r="F24" s="7" t="n">
        <v>3.8</v>
      </c>
      <c r="G24" s="7" t="n">
        <v>0</v>
      </c>
      <c r="H24" s="7" t="n">
        <v>3.8</v>
      </c>
      <c r="I24" t="inlineStr"/>
      <c r="J24" t="inlineStr"/>
      <c r="K24" t="inlineStr"/>
      <c r="L24" t="inlineStr">
        <is>
          <t>Single fund: all beneficiaries share income and principal alike, so no allocation is needed</t>
        </is>
      </c>
      <c r="M24" t="inlineStr">
        <is>
          <t>EST_2025-11.csv row 8</t>
        </is>
      </c>
      <c r="N24" t="inlineStr"/>
    </row>
    <row r="25">
      <c r="A25" t="inlineStr">
        <is>
          <t>T00035</t>
        </is>
      </c>
      <c r="B25" t="inlineStr">
        <is>
          <t>2025-12-03</t>
        </is>
      </c>
      <c r="C25" t="inlineStr">
        <is>
          <t>BRK</t>
        </is>
      </c>
      <c r="D25" t="inlineStr">
        <is>
          <t>DIVIDEND TMBR</t>
        </is>
      </c>
      <c r="E25" t="inlineStr">
        <is>
          <t>dividend</t>
        </is>
      </c>
      <c r="F25" s="7" t="n">
        <v>180</v>
      </c>
      <c r="G25" s="7" t="n">
        <v>0</v>
      </c>
      <c r="H25" s="7" t="n">
        <v>180</v>
      </c>
      <c r="I25" t="inlineStr"/>
      <c r="J25" t="inlineStr">
        <is>
          <t>TMBR</t>
        </is>
      </c>
      <c r="K25" t="inlineStr"/>
      <c r="L25" t="inlineStr">
        <is>
          <t>Single fund: all beneficiaries share income and principal alike, so no allocation is needed</t>
        </is>
      </c>
      <c r="M25" t="inlineStr">
        <is>
          <t>BRK_2025-12.ofx FITID 906320251203000</t>
        </is>
      </c>
      <c r="N25" t="inlineStr"/>
    </row>
    <row r="26">
      <c r="A26" t="inlineStr">
        <is>
          <t>T00014</t>
        </is>
      </c>
      <c r="B26" t="inlineStr">
        <is>
          <t>2025-12-05</t>
        </is>
      </c>
      <c r="C26" t="inlineStr">
        <is>
          <t>EST</t>
        </is>
      </c>
      <c r="D26" t="inlineStr">
        <is>
          <t>Transfer from Brokerage XXXX9063</t>
        </is>
      </c>
      <c r="E26" t="inlineStr">
        <is>
          <t>transfer</t>
        </is>
      </c>
      <c r="F26" s="7" t="n">
        <v>20000</v>
      </c>
      <c r="G26" s="7" t="n">
        <v>0</v>
      </c>
      <c r="H26" s="7" t="n">
        <v>0</v>
      </c>
      <c r="I26" t="inlineStr"/>
      <c r="J26" t="inlineStr"/>
      <c r="K26" t="inlineStr"/>
      <c r="L26" t="inlineStr">
        <is>
          <t>Single fund: all beneficiaries share income and principal alike, so no allocation is needed</t>
        </is>
      </c>
      <c r="M26" t="inlineStr">
        <is>
          <t>EST_2025-12.csv row 7</t>
        </is>
      </c>
      <c r="N26" t="inlineStr"/>
    </row>
    <row r="27">
      <c r="A27" t="inlineStr">
        <is>
          <t>T00036</t>
        </is>
      </c>
      <c r="B27" t="inlineStr">
        <is>
          <t>2025-12-05</t>
        </is>
      </c>
      <c r="C27" t="inlineStr">
        <is>
          <t>BRK</t>
        </is>
      </c>
      <c r="D27" t="inlineStr">
        <is>
          <t>Transfer to Estate Checking XXXX4410</t>
        </is>
      </c>
      <c r="E27" t="inlineStr">
        <is>
          <t>transfer</t>
        </is>
      </c>
      <c r="F27" s="7" t="n">
        <v>-20000</v>
      </c>
      <c r="G27" s="7" t="n">
        <v>0</v>
      </c>
      <c r="H27" s="7" t="n">
        <v>0</v>
      </c>
      <c r="I27" t="inlineStr"/>
      <c r="J27" t="inlineStr"/>
      <c r="K27" t="inlineStr"/>
      <c r="L27" t="inlineStr">
        <is>
          <t>Single fund: all beneficiaries share income and principal alike, so no allocation is needed</t>
        </is>
      </c>
      <c r="M27" t="inlineStr">
        <is>
          <t>BRK_2025-12.ofx FITID 906320251205001</t>
        </is>
      </c>
      <c r="N27" t="inlineStr"/>
    </row>
    <row r="28">
      <c r="A28" t="inlineStr">
        <is>
          <t>T00037</t>
        </is>
      </c>
      <c r="B28" t="inlineStr">
        <is>
          <t>2025-12-26</t>
        </is>
      </c>
      <c r="C28" t="inlineStr">
        <is>
          <t>BRK</t>
        </is>
      </c>
      <c r="D28" t="inlineStr">
        <is>
          <t>DIVIDEND ORCX</t>
        </is>
      </c>
      <c r="E28" t="inlineStr">
        <is>
          <t>dividend</t>
        </is>
      </c>
      <c r="F28" s="7" t="n">
        <v>175</v>
      </c>
      <c r="G28" s="7" t="n">
        <v>0</v>
      </c>
      <c r="H28" s="7" t="n">
        <v>175</v>
      </c>
      <c r="I28" t="inlineStr"/>
      <c r="J28" t="inlineStr">
        <is>
          <t>ORCX</t>
        </is>
      </c>
      <c r="K28" t="inlineStr"/>
      <c r="L28" t="inlineStr">
        <is>
          <t>Single fund: all beneficiaries share income and principal alike, so no allocation is needed</t>
        </is>
      </c>
      <c r="M28" t="inlineStr">
        <is>
          <t>BRK_2025-12.ofx FITID 906320251226002</t>
        </is>
      </c>
      <c r="N28" t="inlineStr"/>
    </row>
    <row r="29">
      <c r="A29" t="inlineStr">
        <is>
          <t>T00015</t>
        </is>
      </c>
      <c r="B29" t="inlineStr">
        <is>
          <t>2025-12-30</t>
        </is>
      </c>
      <c r="C29" t="inlineStr">
        <is>
          <t>EST</t>
        </is>
      </c>
      <c r="D29" t="inlineStr">
        <is>
          <t>Dividend on share draft</t>
        </is>
      </c>
      <c r="E29" t="inlineStr">
        <is>
          <t>interest</t>
        </is>
      </c>
      <c r="F29" s="7" t="n">
        <v>3.8</v>
      </c>
      <c r="G29" s="7" t="n">
        <v>0</v>
      </c>
      <c r="H29" s="7" t="n">
        <v>3.8</v>
      </c>
      <c r="I29" t="inlineStr"/>
      <c r="J29" t="inlineStr"/>
      <c r="K29" t="inlineStr"/>
      <c r="L29" t="inlineStr">
        <is>
          <t>Single fund: all beneficiaries share income and principal alike, so no allocation is needed</t>
        </is>
      </c>
      <c r="M29" t="inlineStr">
        <is>
          <t>EST_2025-12.csv row 8</t>
        </is>
      </c>
      <c r="N29" t="inlineStr"/>
    </row>
    <row r="30">
      <c r="A30" t="inlineStr">
        <is>
          <t>T00038</t>
        </is>
      </c>
      <c r="B30" t="inlineStr">
        <is>
          <t>2025-12-31</t>
        </is>
      </c>
      <c r="C30" t="inlineStr">
        <is>
          <t>BRK</t>
        </is>
      </c>
      <c r="D30" t="inlineStr">
        <is>
          <t>Willow Specimen Advisors management fee</t>
        </is>
      </c>
      <c r="E30" t="inlineStr">
        <is>
          <t>investment_advisory_fees</t>
        </is>
      </c>
      <c r="F30" s="7" t="n">
        <v>-310</v>
      </c>
      <c r="G30" s="7" t="n">
        <v>0</v>
      </c>
      <c r="H30" s="7" t="n">
        <v>310</v>
      </c>
      <c r="I30" t="inlineStr"/>
      <c r="J30" t="inlineStr"/>
      <c r="K30" t="inlineStr"/>
      <c r="L30" t="inlineStr">
        <is>
          <t>Single fund: all beneficiaries share income and principal alike, so no allocation is needed</t>
        </is>
      </c>
      <c r="M30" t="inlineStr">
        <is>
          <t>BRK_2025-12.ofx FITID 906320251231003</t>
        </is>
      </c>
      <c r="N30" t="inlineStr"/>
    </row>
    <row r="31">
      <c r="A31" t="inlineStr">
        <is>
          <t>T00039</t>
        </is>
      </c>
      <c r="B31" t="inlineStr">
        <is>
          <t>2026-01-03</t>
        </is>
      </c>
      <c r="C31" t="inlineStr">
        <is>
          <t>BRK</t>
        </is>
      </c>
      <c r="D31" t="inlineStr">
        <is>
          <t>DIVIDEND TMBR</t>
        </is>
      </c>
      <c r="E31" t="inlineStr">
        <is>
          <t>dividend</t>
        </is>
      </c>
      <c r="F31" s="7" t="n">
        <v>180</v>
      </c>
      <c r="G31" s="7" t="n">
        <v>0</v>
      </c>
      <c r="H31" s="7" t="n">
        <v>180</v>
      </c>
      <c r="I31" t="inlineStr"/>
      <c r="J31" t="inlineStr">
        <is>
          <t>TMBR</t>
        </is>
      </c>
      <c r="K31" t="inlineStr"/>
      <c r="L31" t="inlineStr">
        <is>
          <t>Single fund: all beneficiaries share income and principal alike, so no allocation is needed</t>
        </is>
      </c>
      <c r="M31" t="inlineStr">
        <is>
          <t>BRK_2026-01.ofx FITID 906320260103000</t>
        </is>
      </c>
      <c r="N31" t="inlineStr"/>
    </row>
    <row r="32">
      <c r="A32" t="inlineStr">
        <is>
          <t>T00016</t>
        </is>
      </c>
      <c r="B32" t="inlineStr">
        <is>
          <t>2026-01-15</t>
        </is>
      </c>
      <c r="C32" t="inlineStr">
        <is>
          <t>EST</t>
        </is>
      </c>
      <c r="D32" t="inlineStr">
        <is>
          <t>Partial distribution to Finley Specimenson</t>
        </is>
      </c>
      <c r="E32" t="inlineStr">
        <is>
          <t>distribution</t>
        </is>
      </c>
      <c r="F32" s="7" t="n">
        <v>-75000</v>
      </c>
      <c r="G32" s="7" t="n">
        <v>0</v>
      </c>
      <c r="H32" s="7" t="n">
        <v>75000</v>
      </c>
      <c r="I32" t="inlineStr">
        <is>
          <t>Finley Specimenson</t>
        </is>
      </c>
      <c r="J32" t="inlineStr"/>
      <c r="K32" t="inlineStr"/>
      <c r="L32" t="inlineStr">
        <is>
          <t>Single fund: all beneficiaries share income and principal alike, so no allocation is needed</t>
        </is>
      </c>
      <c r="M32" t="inlineStr">
        <is>
          <t>EST_2026-01.csv row 7</t>
        </is>
      </c>
      <c r="N32" t="inlineStr"/>
    </row>
    <row r="33">
      <c r="A33" t="inlineStr">
        <is>
          <t>T00017</t>
        </is>
      </c>
      <c r="B33" t="inlineStr">
        <is>
          <t>2026-01-15</t>
        </is>
      </c>
      <c r="C33" t="inlineStr">
        <is>
          <t>EST</t>
        </is>
      </c>
      <c r="D33" t="inlineStr">
        <is>
          <t>Partial distribution to Hollis Example</t>
        </is>
      </c>
      <c r="E33" t="inlineStr">
        <is>
          <t>distribution</t>
        </is>
      </c>
      <c r="F33" s="7" t="n">
        <v>-75000</v>
      </c>
      <c r="G33" s="7" t="n">
        <v>0</v>
      </c>
      <c r="H33" s="7" t="n">
        <v>75000</v>
      </c>
      <c r="I33" t="inlineStr">
        <is>
          <t>Hollis Example</t>
        </is>
      </c>
      <c r="J33" t="inlineStr"/>
      <c r="K33" t="inlineStr"/>
      <c r="L33" t="inlineStr">
        <is>
          <t>Single fund: all beneficiaries share income and principal alike, so no allocation is needed</t>
        </is>
      </c>
      <c r="M33" t="inlineStr">
        <is>
          <t>EST_2026-01.csv row 8</t>
        </is>
      </c>
      <c r="N33" t="inlineStr"/>
    </row>
    <row r="34">
      <c r="A34" t="inlineStr">
        <is>
          <t>T00018</t>
        </is>
      </c>
      <c r="B34" t="inlineStr">
        <is>
          <t>2026-01-30</t>
        </is>
      </c>
      <c r="C34" t="inlineStr">
        <is>
          <t>EST</t>
        </is>
      </c>
      <c r="D34" t="inlineStr">
        <is>
          <t>Dividend on share draft</t>
        </is>
      </c>
      <c r="E34" t="inlineStr">
        <is>
          <t>interest</t>
        </is>
      </c>
      <c r="F34" s="7" t="n">
        <v>3.8</v>
      </c>
      <c r="G34" s="7" t="n">
        <v>0</v>
      </c>
      <c r="H34" s="7" t="n">
        <v>3.8</v>
      </c>
      <c r="I34" t="inlineStr"/>
      <c r="J34" t="inlineStr"/>
      <c r="K34" t="inlineStr"/>
      <c r="L34" t="inlineStr">
        <is>
          <t>Single fund: all beneficiaries share income and principal alike, so no allocation is needed</t>
        </is>
      </c>
      <c r="M34" t="inlineStr">
        <is>
          <t>EST_2026-01.csv row 9</t>
        </is>
      </c>
      <c r="N34" t="inlineStr"/>
    </row>
    <row r="35">
      <c r="A35" t="inlineStr">
        <is>
          <t>T00040</t>
        </is>
      </c>
      <c r="B35" t="inlineStr">
        <is>
          <t>2026-02-03</t>
        </is>
      </c>
      <c r="C35" t="inlineStr">
        <is>
          <t>BRK</t>
        </is>
      </c>
      <c r="D35" t="inlineStr">
        <is>
          <t>DIVIDEND TMBR</t>
        </is>
      </c>
      <c r="E35" t="inlineStr">
        <is>
          <t>dividend</t>
        </is>
      </c>
      <c r="F35" s="7" t="n">
        <v>180</v>
      </c>
      <c r="G35" s="7" t="n">
        <v>0</v>
      </c>
      <c r="H35" s="7" t="n">
        <v>180</v>
      </c>
      <c r="I35" t="inlineStr"/>
      <c r="J35" t="inlineStr">
        <is>
          <t>TMBR</t>
        </is>
      </c>
      <c r="K35" t="inlineStr"/>
      <c r="L35" t="inlineStr">
        <is>
          <t>Single fund: all beneficiaries share income and principal alike, so no allocation is needed</t>
        </is>
      </c>
      <c r="M35" t="inlineStr">
        <is>
          <t>BRK_2026-02.ofx FITID 906320260203000</t>
        </is>
      </c>
      <c r="N35" t="inlineStr"/>
    </row>
    <row r="36">
      <c r="A36" t="inlineStr">
        <is>
          <t>T00041</t>
        </is>
      </c>
      <c r="B36" t="inlineStr">
        <is>
          <t>2026-02-09</t>
        </is>
      </c>
      <c r="C36" t="inlineStr">
        <is>
          <t>BRK</t>
        </is>
      </c>
      <c r="D36" t="inlineStr">
        <is>
          <t>SOLD 1000 TMBR @ 24.35 net</t>
        </is>
      </c>
      <c r="E36" t="inlineStr">
        <is>
          <t>sale</t>
        </is>
      </c>
      <c r="F36" s="7" t="n">
        <v>24350</v>
      </c>
      <c r="G36" s="7" t="n">
        <v>0</v>
      </c>
      <c r="H36" s="7" t="n">
        <v>0</v>
      </c>
      <c r="I36" t="inlineStr"/>
      <c r="J36" t="inlineStr">
        <is>
          <t>TMBR</t>
        </is>
      </c>
      <c r="K36" t="inlineStr">
        <is>
          <t>1000</t>
        </is>
      </c>
      <c r="L36" t="inlineStr">
        <is>
          <t>Single fund: all beneficiaries share income and principal alike, so no allocation is needed</t>
        </is>
      </c>
      <c r="M36" t="inlineStr">
        <is>
          <t>BRK_2026-02.ofx FITID 906320260209001</t>
        </is>
      </c>
      <c r="N36" t="inlineStr"/>
    </row>
    <row r="37">
      <c r="A37" t="inlineStr">
        <is>
          <t>T00019</t>
        </is>
      </c>
      <c r="B37" t="inlineStr">
        <is>
          <t>2026-02-28</t>
        </is>
      </c>
      <c r="C37" t="inlineStr">
        <is>
          <t>EST</t>
        </is>
      </c>
      <c r="D37" t="inlineStr">
        <is>
          <t>Dividend on share draft</t>
        </is>
      </c>
      <c r="E37" t="inlineStr">
        <is>
          <t>interest</t>
        </is>
      </c>
      <c r="F37" s="7" t="n">
        <v>3.8</v>
      </c>
      <c r="G37" s="7" t="n">
        <v>0</v>
      </c>
      <c r="H37" s="7" t="n">
        <v>3.8</v>
      </c>
      <c r="I37" t="inlineStr"/>
      <c r="J37" t="inlineStr"/>
      <c r="K37" t="inlineStr"/>
      <c r="L37" t="inlineStr">
        <is>
          <t>Single fund: all beneficiaries share income and principal alike, so no allocation is needed</t>
        </is>
      </c>
      <c r="M37" t="inlineStr">
        <is>
          <t>EST_2026-02.csv row 7</t>
        </is>
      </c>
      <c r="N37" t="inlineStr"/>
    </row>
    <row r="38">
      <c r="A38" t="inlineStr">
        <is>
          <t>T00042</t>
        </is>
      </c>
      <c r="B38" t="inlineStr">
        <is>
          <t>2026-03-03</t>
        </is>
      </c>
      <c r="C38" t="inlineStr">
        <is>
          <t>BRK</t>
        </is>
      </c>
      <c r="D38" t="inlineStr">
        <is>
          <t>DIVIDEND TMBR</t>
        </is>
      </c>
      <c r="E38" t="inlineStr">
        <is>
          <t>dividend</t>
        </is>
      </c>
      <c r="F38" s="7" t="n">
        <v>120</v>
      </c>
      <c r="G38" s="7" t="n">
        <v>0</v>
      </c>
      <c r="H38" s="7" t="n">
        <v>120</v>
      </c>
      <c r="I38" t="inlineStr"/>
      <c r="J38" t="inlineStr">
        <is>
          <t>TMBR</t>
        </is>
      </c>
      <c r="K38" t="inlineStr"/>
      <c r="L38" t="inlineStr">
        <is>
          <t>Single fund: all beneficiaries share income and principal alike, so no allocation is needed</t>
        </is>
      </c>
      <c r="M38" t="inlineStr">
        <is>
          <t>BRK_2026-03.ofx FITID 906320260303000</t>
        </is>
      </c>
      <c r="N38" t="inlineStr"/>
    </row>
    <row r="39">
      <c r="A39" t="inlineStr">
        <is>
          <t>T00043</t>
        </is>
      </c>
      <c r="B39" t="inlineStr">
        <is>
          <t>2026-03-27</t>
        </is>
      </c>
      <c r="C39" t="inlineStr">
        <is>
          <t>BRK</t>
        </is>
      </c>
      <c r="D39" t="inlineStr">
        <is>
          <t>DIVIDEND ORCX</t>
        </is>
      </c>
      <c r="E39" t="inlineStr">
        <is>
          <t>dividend</t>
        </is>
      </c>
      <c r="F39" s="7" t="n">
        <v>175</v>
      </c>
      <c r="G39" s="7" t="n">
        <v>0</v>
      </c>
      <c r="H39" s="7" t="n">
        <v>175</v>
      </c>
      <c r="I39" t="inlineStr"/>
      <c r="J39" t="inlineStr">
        <is>
          <t>ORCX</t>
        </is>
      </c>
      <c r="K39" t="inlineStr"/>
      <c r="L39" t="inlineStr">
        <is>
          <t>Single fund: all beneficiaries share income and principal alike, so no allocation is needed</t>
        </is>
      </c>
      <c r="M39" t="inlineStr">
        <is>
          <t>BRK_2026-03.ofx FITID 906320260327001</t>
        </is>
      </c>
      <c r="N39" t="inlineStr"/>
    </row>
    <row r="40">
      <c r="A40" t="inlineStr">
        <is>
          <t>T00020</t>
        </is>
      </c>
      <c r="B40" t="inlineStr">
        <is>
          <t>2026-03-30</t>
        </is>
      </c>
      <c r="C40" t="inlineStr">
        <is>
          <t>EST</t>
        </is>
      </c>
      <c r="D40" t="inlineStr">
        <is>
          <t>Dividend on share draft</t>
        </is>
      </c>
      <c r="E40" t="inlineStr">
        <is>
          <t>interest</t>
        </is>
      </c>
      <c r="F40" s="7" t="n">
        <v>3.8</v>
      </c>
      <c r="G40" s="7" t="n">
        <v>0</v>
      </c>
      <c r="H40" s="7" t="n">
        <v>3.8</v>
      </c>
      <c r="I40" t="inlineStr"/>
      <c r="J40" t="inlineStr"/>
      <c r="K40" t="inlineStr"/>
      <c r="L40" t="inlineStr">
        <is>
          <t>Single fund: all beneficiaries share income and principal alike, so no allocation is needed</t>
        </is>
      </c>
      <c r="M40" t="inlineStr">
        <is>
          <t>EST_2026-03.csv row 7</t>
        </is>
      </c>
      <c r="N40" t="inlineStr"/>
    </row>
    <row r="41">
      <c r="A41" t="inlineStr">
        <is>
          <t>T00044</t>
        </is>
      </c>
      <c r="B41" t="inlineStr">
        <is>
          <t>2026-03-31</t>
        </is>
      </c>
      <c r="C41" t="inlineStr">
        <is>
          <t>BRK</t>
        </is>
      </c>
      <c r="D41" t="inlineStr">
        <is>
          <t>Willow Specimen Advisors management fee</t>
        </is>
      </c>
      <c r="E41" t="inlineStr">
        <is>
          <t>investment_advisory_fees</t>
        </is>
      </c>
      <c r="F41" s="7" t="n">
        <v>-310</v>
      </c>
      <c r="G41" s="7" t="n">
        <v>0</v>
      </c>
      <c r="H41" s="7" t="n">
        <v>310</v>
      </c>
      <c r="I41" t="inlineStr"/>
      <c r="J41" t="inlineStr"/>
      <c r="K41" t="inlineStr"/>
      <c r="L41" t="inlineStr">
        <is>
          <t>Single fund: all beneficiaries share income and principal alike, so no allocation is needed</t>
        </is>
      </c>
      <c r="M41" t="inlineStr">
        <is>
          <t>BRK_2026-03.ofx FITID 906320260331002</t>
        </is>
      </c>
      <c r="N41" t="inlineStr"/>
    </row>
    <row r="42">
      <c r="A42" t="inlineStr">
        <is>
          <t>T00045</t>
        </is>
      </c>
      <c r="B42" t="inlineStr">
        <is>
          <t>2026-04-03</t>
        </is>
      </c>
      <c r="C42" t="inlineStr">
        <is>
          <t>BRK</t>
        </is>
      </c>
      <c r="D42" t="inlineStr">
        <is>
          <t>DIVIDEND TMBR</t>
        </is>
      </c>
      <c r="E42" t="inlineStr">
        <is>
          <t>dividend</t>
        </is>
      </c>
      <c r="F42" s="7" t="n">
        <v>120</v>
      </c>
      <c r="G42" s="7" t="n">
        <v>0</v>
      </c>
      <c r="H42" s="7" t="n">
        <v>120</v>
      </c>
      <c r="I42" t="inlineStr"/>
      <c r="J42" t="inlineStr">
        <is>
          <t>TMBR</t>
        </is>
      </c>
      <c r="K42" t="inlineStr"/>
      <c r="L42" t="inlineStr">
        <is>
          <t>Single fund: all beneficiaries share income and principal alike, so no allocation is needed</t>
        </is>
      </c>
      <c r="M42" t="inlineStr">
        <is>
          <t>BRK_2026-04.ofx FITID 906320260403000</t>
        </is>
      </c>
      <c r="N42" t="inlineStr"/>
    </row>
    <row r="43">
      <c r="A43" t="inlineStr">
        <is>
          <t>T00021</t>
        </is>
      </c>
      <c r="B43" t="inlineStr">
        <is>
          <t>2026-04-10</t>
        </is>
      </c>
      <c r="C43" t="inlineStr">
        <is>
          <t>EST</t>
        </is>
      </c>
      <c r="D43" t="inlineStr">
        <is>
          <t>IRS USATAXPYMT 1041 balance due</t>
        </is>
      </c>
      <c r="E43" t="inlineStr">
        <is>
          <t>income_tax</t>
        </is>
      </c>
      <c r="F43" s="7" t="n">
        <v>-880</v>
      </c>
      <c r="G43" s="7" t="n">
        <v>0</v>
      </c>
      <c r="H43" s="7" t="n">
        <v>880</v>
      </c>
      <c r="I43" t="inlineStr"/>
      <c r="J43" t="inlineStr"/>
      <c r="K43" t="inlineStr"/>
      <c r="L43" t="inlineStr">
        <is>
          <t>Single fund: all beneficiaries share income and principal alike, so no allocation is needed</t>
        </is>
      </c>
      <c r="M43" t="inlineStr">
        <is>
          <t>EST_2026-04.csv row 7</t>
        </is>
      </c>
      <c r="N43" t="inlineStr"/>
    </row>
    <row r="44">
      <c r="A44" t="inlineStr">
        <is>
          <t>T00022</t>
        </is>
      </c>
      <c r="B44" t="inlineStr">
        <is>
          <t>2026-04-20</t>
        </is>
      </c>
      <c r="C44" t="inlineStr">
        <is>
          <t>EST</t>
        </is>
      </c>
      <c r="D44" t="inlineStr">
        <is>
          <t>Example Valley CPAs final 1040 and 1041</t>
        </is>
      </c>
      <c r="E44" t="inlineStr">
        <is>
          <t>accounting_fees</t>
        </is>
      </c>
      <c r="F44" s="7" t="n">
        <v>-1450</v>
      </c>
      <c r="G44" s="7" t="n">
        <v>0</v>
      </c>
      <c r="H44" s="7" t="n">
        <v>1450</v>
      </c>
      <c r="I44" t="inlineStr"/>
      <c r="J44" t="inlineStr"/>
      <c r="K44" t="inlineStr"/>
      <c r="L44" t="inlineStr">
        <is>
          <t>Single fund: all beneficiaries share income and principal alike, so no allocation is needed</t>
        </is>
      </c>
      <c r="M44" t="inlineStr">
        <is>
          <t>EST_2026-04.csv row 8</t>
        </is>
      </c>
      <c r="N44" t="inlineStr"/>
    </row>
    <row r="45">
      <c r="A45" t="inlineStr">
        <is>
          <t>T00023</t>
        </is>
      </c>
      <c r="B45" t="inlineStr">
        <is>
          <t>2026-04-30</t>
        </is>
      </c>
      <c r="C45" t="inlineStr">
        <is>
          <t>EST</t>
        </is>
      </c>
      <c r="D45" t="inlineStr">
        <is>
          <t>Dividend on share draft</t>
        </is>
      </c>
      <c r="E45" t="inlineStr">
        <is>
          <t>interest</t>
        </is>
      </c>
      <c r="F45" s="7" t="n">
        <v>3.8</v>
      </c>
      <c r="G45" s="7" t="n">
        <v>0</v>
      </c>
      <c r="H45" s="7" t="n">
        <v>3.8</v>
      </c>
      <c r="I45" t="inlineStr"/>
      <c r="J45" t="inlineStr"/>
      <c r="K45" t="inlineStr"/>
      <c r="L45" t="inlineStr">
        <is>
          <t>Single fund: all beneficiaries share income and principal alike, so no allocation is needed</t>
        </is>
      </c>
      <c r="M45" t="inlineStr">
        <is>
          <t>EST_2026-04.csv row 9</t>
        </is>
      </c>
      <c r="N45" t="inlineStr"/>
    </row>
    <row r="46">
      <c r="A46" t="inlineStr">
        <is>
          <t>T00046</t>
        </is>
      </c>
      <c r="B46" t="inlineStr">
        <is>
          <t>2026-05-03</t>
        </is>
      </c>
      <c r="C46" t="inlineStr">
        <is>
          <t>BRK</t>
        </is>
      </c>
      <c r="D46" t="inlineStr">
        <is>
          <t>DIVIDEND TMBR</t>
        </is>
      </c>
      <c r="E46" t="inlineStr">
        <is>
          <t>dividend</t>
        </is>
      </c>
      <c r="F46" s="7" t="n">
        <v>120</v>
      </c>
      <c r="G46" s="7" t="n">
        <v>0</v>
      </c>
      <c r="H46" s="7" t="n">
        <v>120</v>
      </c>
      <c r="I46" t="inlineStr"/>
      <c r="J46" t="inlineStr">
        <is>
          <t>TMBR</t>
        </is>
      </c>
      <c r="K46" t="inlineStr"/>
      <c r="L46" t="inlineStr">
        <is>
          <t>Single fund: all beneficiaries share income and principal alike, so no allocation is needed</t>
        </is>
      </c>
      <c r="M46" t="inlineStr">
        <is>
          <t>BRK_2026-05.ofx FITID 906320260503000</t>
        </is>
      </c>
      <c r="N46" t="inlineStr"/>
    </row>
    <row r="47">
      <c r="A47" t="inlineStr">
        <is>
          <t>T00024</t>
        </is>
      </c>
      <c r="B47" t="inlineStr">
        <is>
          <t>2026-05-30</t>
        </is>
      </c>
      <c r="C47" t="inlineStr">
        <is>
          <t>EST</t>
        </is>
      </c>
      <c r="D47" t="inlineStr">
        <is>
          <t>Dividend on share draft</t>
        </is>
      </c>
      <c r="E47" t="inlineStr">
        <is>
          <t>interest</t>
        </is>
      </c>
      <c r="F47" s="7" t="n">
        <v>3.8</v>
      </c>
      <c r="G47" s="7" t="n">
        <v>0</v>
      </c>
      <c r="H47" s="7" t="n">
        <v>3.8</v>
      </c>
      <c r="I47" t="inlineStr"/>
      <c r="J47" t="inlineStr"/>
      <c r="K47" t="inlineStr"/>
      <c r="L47" t="inlineStr">
        <is>
          <t>Single fund: all beneficiaries share income and principal alike, so no allocation is needed</t>
        </is>
      </c>
      <c r="M47" t="inlineStr">
        <is>
          <t>EST_2026-05.csv row 7</t>
        </is>
      </c>
      <c r="N47" t="inlineStr"/>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3"/>
  <sheetViews>
    <sheetView workbookViewId="0">
      <selection activeCell="A1" sqref="A1"/>
    </sheetView>
  </sheetViews>
  <sheetFormatPr baseColWidth="8" defaultRowHeight="15"/>
  <sheetData>
    <row r="1">
      <c r="A1" s="9" t="inlineStr">
        <is>
          <t>Year</t>
        </is>
      </c>
      <c r="B1" s="10" t="inlineStr">
        <is>
          <t>Receipts</t>
        </is>
      </c>
      <c r="C1" s="10" t="inlineStr">
        <is>
          <t>Additional</t>
        </is>
      </c>
      <c r="D1" s="10" t="inlineStr">
        <is>
          <t>Gains</t>
        </is>
      </c>
      <c r="E1" s="10" t="inlineStr">
        <is>
          <t>Disbursements</t>
        </is>
      </c>
      <c r="F1" s="10" t="inlineStr">
        <is>
          <t>Losses</t>
        </is>
      </c>
      <c r="G1" s="10" t="inlineStr">
        <is>
          <t>Distributions</t>
        </is>
      </c>
    </row>
    <row r="2">
      <c r="A2" t="inlineStr">
        <is>
          <t>2025</t>
        </is>
      </c>
      <c r="B2" s="7" t="n">
        <v>1881.6</v>
      </c>
      <c r="C2" s="7" t="n">
        <v>0</v>
      </c>
      <c r="D2" s="7" t="n">
        <v>13500</v>
      </c>
      <c r="E2" s="7" t="n">
        <v>18126.73</v>
      </c>
      <c r="F2" s="7" t="n">
        <v>1200</v>
      </c>
      <c r="G2" s="7" t="n">
        <v>0</v>
      </c>
    </row>
    <row r="3">
      <c r="A3" t="inlineStr">
        <is>
          <t>2026</t>
        </is>
      </c>
      <c r="B3" s="7" t="n">
        <v>914</v>
      </c>
      <c r="C3" s="7" t="n">
        <v>0</v>
      </c>
      <c r="D3" s="7" t="n">
        <v>2350</v>
      </c>
      <c r="E3" s="7" t="n">
        <v>2640</v>
      </c>
      <c r="F3" s="7" t="n">
        <v>0</v>
      </c>
      <c r="G3" s="7" t="n">
        <v>150000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2"/>
  <sheetViews>
    <sheetView workbookViewId="0">
      <selection activeCell="A1" sqref="A1"/>
    </sheetView>
  </sheetViews>
  <sheetFormatPr baseColWidth="8" defaultRowHeight="15"/>
  <cols>
    <col width="120" customWidth="1" min="1" max="1"/>
  </cols>
  <sheetData>
    <row r="1">
      <c r="A1" s="9" t="inlineStr">
        <is>
          <t>Exception</t>
        </is>
      </c>
    </row>
    <row r="2">
      <c r="A2" t="inlineStr">
        <is>
          <t>None. The account balances and every account reconciles.</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100" customWidth="1" min="6" max="6"/>
  </cols>
  <sheetData>
    <row r="1">
      <c r="A1" s="9" t="inlineStr">
        <is>
          <t>Severity</t>
        </is>
      </c>
      <c r="B1" s="9" t="inlineStr">
        <is>
          <t>Code</t>
        </is>
      </c>
      <c r="C1" s="9" t="inlineStr">
        <is>
          <t>Date</t>
        </is>
      </c>
      <c r="D1" s="9" t="inlineStr">
        <is>
          <t>Txn</t>
        </is>
      </c>
      <c r="E1" s="10" t="inlineStr">
        <is>
          <t>Amount</t>
        </is>
      </c>
      <c r="F1" s="9" t="inlineStr">
        <is>
          <t>Message</t>
        </is>
      </c>
    </row>
    <row r="2">
      <c r="A2" t="inlineStr">
        <is>
          <t>medium</t>
        </is>
      </c>
      <c r="B2" t="inlineStr">
        <is>
          <t>large</t>
        </is>
      </c>
      <c r="C2" t="inlineStr">
        <is>
          <t>2025-12-05</t>
        </is>
      </c>
      <c r="D2" t="inlineStr">
        <is>
          <t>T00014</t>
        </is>
      </c>
      <c r="E2" s="7" t="n">
        <v>20000</v>
      </c>
      <c r="F2" t="inlineStr">
        <is>
          <t>Large transfer (20,000.00). Confirm supporting documents.</t>
        </is>
      </c>
    </row>
    <row r="3">
      <c r="A3" t="inlineStr">
        <is>
          <t>medium</t>
        </is>
      </c>
      <c r="B3" t="inlineStr">
        <is>
          <t>large</t>
        </is>
      </c>
      <c r="C3" t="inlineStr">
        <is>
          <t>2025-12-05</t>
        </is>
      </c>
      <c r="D3" t="inlineStr">
        <is>
          <t>T00036</t>
        </is>
      </c>
      <c r="E3" s="7" t="n">
        <v>-20000</v>
      </c>
      <c r="F3" t="inlineStr">
        <is>
          <t>Large transfer (20,000.00). Confirm supporting documents.</t>
        </is>
      </c>
    </row>
    <row r="4">
      <c r="A4" t="inlineStr">
        <is>
          <t>medium</t>
        </is>
      </c>
      <c r="B4" t="inlineStr">
        <is>
          <t>large</t>
        </is>
      </c>
      <c r="C4" t="inlineStr">
        <is>
          <t>2026-01-15</t>
        </is>
      </c>
      <c r="D4" t="inlineStr">
        <is>
          <t>T00016</t>
        </is>
      </c>
      <c r="E4" s="7" t="n">
        <v>-75000</v>
      </c>
      <c r="F4" t="inlineStr">
        <is>
          <t>Large distribution (75,000.00). Confirm supporting documents.</t>
        </is>
      </c>
    </row>
    <row r="5">
      <c r="A5" t="inlineStr">
        <is>
          <t>medium</t>
        </is>
      </c>
      <c r="B5" t="inlineStr">
        <is>
          <t>large</t>
        </is>
      </c>
      <c r="C5" t="inlineStr">
        <is>
          <t>2026-01-15</t>
        </is>
      </c>
      <c r="D5" t="inlineStr">
        <is>
          <t>T00017</t>
        </is>
      </c>
      <c r="E5" s="7" t="n">
        <v>-75000</v>
      </c>
      <c r="F5" t="inlineStr">
        <is>
          <t>Large distribution (75,000.00). Confirm supporting documents.</t>
        </is>
      </c>
    </row>
    <row r="6">
      <c r="A6" t="inlineStr">
        <is>
          <t>medium</t>
        </is>
      </c>
      <c r="B6" t="inlineStr">
        <is>
          <t>duplicate</t>
        </is>
      </c>
      <c r="C6" t="inlineStr">
        <is>
          <t>2026-01-15</t>
        </is>
      </c>
      <c r="D6" t="inlineStr">
        <is>
          <t>T00017</t>
        </is>
      </c>
      <c r="E6" s="7" t="n">
        <v>-75000</v>
      </c>
      <c r="F6" t="inlineStr">
        <is>
          <t>Possible duplicate of T00016 (2026-01-15).</t>
        </is>
      </c>
    </row>
    <row r="7">
      <c r="A7" t="inlineStr">
        <is>
          <t>info</t>
        </is>
      </c>
      <c r="B7" t="inlineStr">
        <is>
          <t>round</t>
        </is>
      </c>
      <c r="C7" t="inlineStr">
        <is>
          <t>2026-01-15</t>
        </is>
      </c>
      <c r="D7" t="inlineStr">
        <is>
          <t>T00016</t>
        </is>
      </c>
      <c r="E7" s="7" t="n">
        <v>-75000</v>
      </c>
      <c r="F7" t="inlineStr">
        <is>
          <t>Round-dollar distribution (75,000.00). Common for advances; confirm purpose.</t>
        </is>
      </c>
    </row>
    <row r="8">
      <c r="A8" t="inlineStr">
        <is>
          <t>info</t>
        </is>
      </c>
      <c r="B8" t="inlineStr">
        <is>
          <t>round</t>
        </is>
      </c>
      <c r="C8" t="inlineStr">
        <is>
          <t>2026-01-15</t>
        </is>
      </c>
      <c r="D8" t="inlineStr">
        <is>
          <t>T00017</t>
        </is>
      </c>
      <c r="E8" s="7" t="n">
        <v>-75000</v>
      </c>
      <c r="F8" t="inlineStr">
        <is>
          <t>Round-dollar distribution (75,000.00). Common for advances; confirm purpose.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Summafolio</dc:creator>
  <dcterms:created xsi:type="dcterms:W3CDTF">2026-10-22T08:28:42Z</dcterms:created>
  <dcterms:modified xsi:type="dcterms:W3CDTF">2026-10-22T08:28:42Z</dcterms:modified>
</cp:coreProperties>
</file>